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6380" windowHeight="7872" activeTab="0"/>
  </bookViews>
  <sheets>
    <sheet name="Spielberichtsbogen" sheetId="1" r:id="rId1"/>
    <sheet name="Pasnummern" sheetId="2" r:id="rId2"/>
  </sheets>
  <externalReferences>
    <externalReference r:id="rId5"/>
    <externalReference r:id="rId6"/>
  </externalReferences>
  <definedNames>
    <definedName name="_xlnm.Print_Area" localSheetId="0">'Spielberichtsbogen'!$A$1:$AQ$71</definedName>
  </definedNames>
  <calcPr fullCalcOnLoad="1"/>
</workbook>
</file>

<file path=xl/sharedStrings.xml><?xml version="1.0" encoding="utf-8"?>
<sst xmlns="http://schemas.openxmlformats.org/spreadsheetml/2006/main" count="3236" uniqueCount="2148">
  <si>
    <t>Liganame:</t>
  </si>
  <si>
    <t>Schumacher C-Liga</t>
  </si>
  <si>
    <t>Spiel-Nr./Woche:</t>
  </si>
  <si>
    <r>
      <t>Spielberichtsbogen</t>
    </r>
    <r>
      <rPr>
        <sz val="12"/>
        <color indexed="8"/>
        <rFont val="Calibri"/>
        <family val="2"/>
      </rPr>
      <t xml:space="preserve"> Schumacher C-Liga</t>
    </r>
  </si>
  <si>
    <t>Dieser Spielberichtsbogen muss sofort nach Spielende 
an den Ligasekretär gesandt werden.</t>
  </si>
  <si>
    <t>Name Heim Team:</t>
  </si>
  <si>
    <t>Heim-Team:</t>
  </si>
  <si>
    <t>Gast-Team</t>
  </si>
  <si>
    <t>Sätze*</t>
  </si>
  <si>
    <t>Spiele**</t>
  </si>
  <si>
    <t>Kapitän</t>
  </si>
  <si>
    <t>Nr.:</t>
  </si>
  <si>
    <t>:</t>
  </si>
  <si>
    <t>H 1</t>
  </si>
  <si>
    <t>Rd. 1</t>
  </si>
  <si>
    <t>=</t>
  </si>
  <si>
    <t>H 2</t>
  </si>
  <si>
    <t>Ges.:</t>
  </si>
  <si>
    <t>ð</t>
  </si>
  <si>
    <t>H 3</t>
  </si>
  <si>
    <t>H 4</t>
  </si>
  <si>
    <t>HE-1</t>
  </si>
  <si>
    <t>Rd. 2</t>
  </si>
  <si>
    <t>HE-2</t>
  </si>
  <si>
    <t>Name Gast Team:</t>
  </si>
  <si>
    <t>G 1</t>
  </si>
  <si>
    <t>Rd. 3</t>
  </si>
  <si>
    <t>Rd. 4</t>
  </si>
  <si>
    <t>G 2</t>
  </si>
  <si>
    <t>G 3</t>
  </si>
  <si>
    <t>G 4</t>
  </si>
  <si>
    <t>GE-1</t>
  </si>
  <si>
    <t>GE-2</t>
  </si>
  <si>
    <t>Runde 1</t>
  </si>
  <si>
    <t>Sätze *</t>
  </si>
  <si>
    <t>H 1 + H 2</t>
  </si>
  <si>
    <t>G 1 + G 2</t>
  </si>
  <si>
    <t>Runde 2</t>
  </si>
  <si>
    <t>H 3 + H 4</t>
  </si>
  <si>
    <t>G 3 + G 4</t>
  </si>
  <si>
    <t>Runde 3</t>
  </si>
  <si>
    <t>Runde 4</t>
  </si>
  <si>
    <t>Gesamt</t>
  </si>
  <si>
    <t>Sudden Death/Team-Game****:</t>
  </si>
  <si>
    <t>Heim:</t>
  </si>
  <si>
    <t>Gast:</t>
  </si>
  <si>
    <t>Punkte***</t>
  </si>
  <si>
    <t>Spiele gesamt</t>
  </si>
  <si>
    <t>Sätze gesamt</t>
  </si>
  <si>
    <t>Heim-Team</t>
  </si>
  <si>
    <t>Unterschrift Mannschaftskapitän Heim-Team</t>
  </si>
  <si>
    <t>Datum</t>
  </si>
  <si>
    <t>Unterschrift Mannschaftskapitän Gast-Team</t>
  </si>
  <si>
    <t>* 2 : 0 / 2 : 1 / 0 : 2 / 1 : 2</t>
  </si>
  <si>
    <t>** 1: 0 oder 0 : 1</t>
  </si>
  <si>
    <t>*** 3 : 0 / 0: 3 / 1: 2 / 2 : 1</t>
  </si>
  <si>
    <t>Herbert Kleine</t>
  </si>
  <si>
    <t>Passnummer</t>
  </si>
  <si>
    <t>Harald Nebel</t>
  </si>
  <si>
    <t>DC Scorpions</t>
  </si>
  <si>
    <t>Magic Lions</t>
  </si>
  <si>
    <t>Uwe Matthaei</t>
  </si>
  <si>
    <t>Frank Kascha</t>
  </si>
  <si>
    <t>Thomas Marzisz</t>
  </si>
  <si>
    <t>Thomas Hirsch</t>
  </si>
  <si>
    <t>Toralf Senß</t>
  </si>
  <si>
    <t>Jens Schierenbeck</t>
  </si>
  <si>
    <t>DC Querbeet 1</t>
  </si>
  <si>
    <t>DC Querbeet 2</t>
  </si>
  <si>
    <t>Monja Wienand</t>
  </si>
  <si>
    <t>Franz Wienand</t>
  </si>
  <si>
    <t>Jean Diemers</t>
  </si>
  <si>
    <t>Nils Weißner</t>
  </si>
  <si>
    <t>Jonas Weißner</t>
  </si>
  <si>
    <t>Mike Bischoff</t>
  </si>
  <si>
    <t>Roger Darenberg</t>
  </si>
  <si>
    <t>Heiko Linke</t>
  </si>
  <si>
    <t>Mark Weidemann</t>
  </si>
  <si>
    <t>Kerstin Emde</t>
  </si>
  <si>
    <t>DC Alte Säcke</t>
  </si>
  <si>
    <t>Ulrike Heinz</t>
  </si>
  <si>
    <t>Silke Reinhardt</t>
  </si>
  <si>
    <t>Laura Kümmel</t>
  </si>
  <si>
    <t>Lucky Darts</t>
  </si>
  <si>
    <t>Jane Schilling</t>
  </si>
  <si>
    <t>Andrea Groß</t>
  </si>
  <si>
    <t>Carsten Debus</t>
  </si>
  <si>
    <t>Werner Fackiener</t>
  </si>
  <si>
    <t>Andreas Groß</t>
  </si>
  <si>
    <t>Michaela Hartwig</t>
  </si>
  <si>
    <t>Lars Martin</t>
  </si>
  <si>
    <t>Chris Nieland</t>
  </si>
  <si>
    <t>Timo Wenderoth</t>
  </si>
  <si>
    <t>Jochen Hartmann</t>
  </si>
  <si>
    <t>Brigitte Hartmann</t>
  </si>
  <si>
    <t>PWC Peanuts</t>
  </si>
  <si>
    <t>Carmine Stirba</t>
  </si>
  <si>
    <t>Rosaria Stirba</t>
  </si>
  <si>
    <t>Stefan Falkenstein</t>
  </si>
  <si>
    <t>Patrick Hillemann</t>
  </si>
  <si>
    <t>Jola Schich</t>
  </si>
  <si>
    <t>Martin Specht</t>
  </si>
  <si>
    <t>Martin Isenberg</t>
  </si>
  <si>
    <t>DC Pappnasen 07</t>
  </si>
  <si>
    <t>Klaus Wilhelmi</t>
  </si>
  <si>
    <t>Matthias Kolodseike</t>
  </si>
  <si>
    <t>Steven Müller</t>
  </si>
  <si>
    <t>Mirko Pfüller</t>
  </si>
  <si>
    <t>Andreas Götte</t>
  </si>
  <si>
    <t>Mario Hesselink</t>
  </si>
  <si>
    <t>Rudolf Cox</t>
  </si>
  <si>
    <t>Wilfried Lasar</t>
  </si>
  <si>
    <t>Robert Ludwig</t>
  </si>
  <si>
    <t>Peter Skirde</t>
  </si>
  <si>
    <t>Stefan Krause</t>
  </si>
  <si>
    <t>Stefan Figge</t>
  </si>
  <si>
    <t>Carsten Lohof</t>
  </si>
  <si>
    <t>Marcus Möllering</t>
  </si>
  <si>
    <t>Sabrina Möllering</t>
  </si>
  <si>
    <t>Heiko Voß</t>
  </si>
  <si>
    <t>Lisa-Marie Krösel</t>
  </si>
  <si>
    <t>Tanja Isenberg</t>
  </si>
  <si>
    <t>Gina Küstermann</t>
  </si>
  <si>
    <t>Stefan Wiegand</t>
  </si>
  <si>
    <t>Torsten Kloppmann</t>
  </si>
  <si>
    <t>Fritz Theodorowitch</t>
  </si>
  <si>
    <t>Daniel Baschin</t>
  </si>
  <si>
    <t>Die Kaputten</t>
  </si>
  <si>
    <t>Ralf Brötsch</t>
  </si>
  <si>
    <t>Daniel Meckeler</t>
  </si>
  <si>
    <t>Chen Nordmeier</t>
  </si>
  <si>
    <t>DC Streugut</t>
  </si>
  <si>
    <t>Dirk Lömker</t>
  </si>
  <si>
    <t>Friedhelm Faustmann-Heinz</t>
  </si>
  <si>
    <t>Helmut Käufer</t>
  </si>
  <si>
    <t>Nadine Lömker</t>
  </si>
  <si>
    <t>Dieter Teppe</t>
  </si>
  <si>
    <t>Peter Fröhling</t>
  </si>
  <si>
    <t>Patrick Pagel</t>
  </si>
  <si>
    <t>Karsten Tumoscheit</t>
  </si>
  <si>
    <t>Kenneth Pilsner</t>
  </si>
  <si>
    <t>Joachim Scharff</t>
  </si>
  <si>
    <t>Sylvia Schulz</t>
  </si>
  <si>
    <t>Ralf Wilke</t>
  </si>
  <si>
    <t>Florian Mechtl</t>
  </si>
  <si>
    <t>Maik Barkow</t>
  </si>
  <si>
    <t>Thomas Frese</t>
  </si>
  <si>
    <t>Uwe Göbel</t>
  </si>
  <si>
    <t>Michelle Klawitter</t>
  </si>
  <si>
    <t>Thomas Klawitter</t>
  </si>
  <si>
    <t>Jean-Pierre Smets</t>
  </si>
  <si>
    <t>DC Last Penny 2</t>
  </si>
  <si>
    <t>Juro Andjelic</t>
  </si>
  <si>
    <t>Frank Dittmer</t>
  </si>
  <si>
    <t>Ralf Klingschat</t>
  </si>
  <si>
    <t>Maik Quast</t>
  </si>
  <si>
    <t>Andreas Bohne</t>
  </si>
  <si>
    <t>Andreas Klingelhöfer</t>
  </si>
  <si>
    <t>Sebastian Röder</t>
  </si>
  <si>
    <t>Jan Schlömer</t>
  </si>
  <si>
    <t>Michael Scheig</t>
  </si>
  <si>
    <t>Christian Bunse</t>
  </si>
  <si>
    <t>Andreas Böhle</t>
  </si>
  <si>
    <t>Florian Junker</t>
  </si>
  <si>
    <t>Christian Beßing</t>
  </si>
  <si>
    <t>Sven Lemke</t>
  </si>
  <si>
    <t>Mario Simon</t>
  </si>
  <si>
    <t>Tobias Göricke</t>
  </si>
  <si>
    <t>Marcel Laege</t>
  </si>
  <si>
    <t>Annica Schultze</t>
  </si>
  <si>
    <t>Uwe Schäfer</t>
  </si>
  <si>
    <t>Steven Schultze</t>
  </si>
  <si>
    <t>Bernd Kuttner</t>
  </si>
  <si>
    <t>Axel Hahnel</t>
  </si>
  <si>
    <t>Mike Hahnel</t>
  </si>
  <si>
    <t>Gerhard Zenke</t>
  </si>
  <si>
    <t>Heike Brühne</t>
  </si>
  <si>
    <t>Stefan Bartosch</t>
  </si>
  <si>
    <t>Rainer Neumann</t>
  </si>
  <si>
    <t>Sebastian Brühne</t>
  </si>
  <si>
    <t>Thomas Höling</t>
  </si>
  <si>
    <t>Andreas Klöser</t>
  </si>
  <si>
    <t>Christoph Schmidt</t>
  </si>
  <si>
    <t>Harald Reinhardt</t>
  </si>
  <si>
    <t>Matthias Woller</t>
  </si>
  <si>
    <t>Sergey Andes</t>
  </si>
  <si>
    <t>Jan Hantke</t>
  </si>
  <si>
    <t>Svenja Knebel</t>
  </si>
  <si>
    <t>Dominik Schich</t>
  </si>
  <si>
    <t>Sascha Körpert</t>
  </si>
  <si>
    <t>Stefan Jansen</t>
  </si>
  <si>
    <t>Stefan Wagner</t>
  </si>
  <si>
    <t>Stefan Witte</t>
  </si>
  <si>
    <t>Gerda Vöpel</t>
  </si>
  <si>
    <t>Marcus Schultze</t>
  </si>
  <si>
    <t>Kai Reinicke</t>
  </si>
  <si>
    <t>Volker Lutz</t>
  </si>
  <si>
    <t>Olaf Schulz</t>
  </si>
  <si>
    <t>Kevin Wilcken</t>
  </si>
  <si>
    <t>Alexander Wilhelm</t>
  </si>
  <si>
    <t>Sven Freudenthal</t>
  </si>
  <si>
    <t>Holger Zappel</t>
  </si>
  <si>
    <t>Jürgen Lünsche</t>
  </si>
  <si>
    <t>Anna Kem</t>
  </si>
  <si>
    <t>Pascal Skirde</t>
  </si>
  <si>
    <t>Janina Nordmeier</t>
  </si>
  <si>
    <t>Thorsten Kroll</t>
  </si>
  <si>
    <t>Daniel Bödger</t>
  </si>
  <si>
    <t>Frank Erlemann</t>
  </si>
  <si>
    <t>Manfred Bönisch</t>
  </si>
  <si>
    <t>Manfred Pagel</t>
  </si>
  <si>
    <t>Elke Arens</t>
  </si>
  <si>
    <t>Patricia Erlemann</t>
  </si>
  <si>
    <t>Heike Lömker</t>
  </si>
  <si>
    <t>Ingo Henneken</t>
  </si>
  <si>
    <t>Benjamin Nolte</t>
  </si>
  <si>
    <t>Jakeline Nolte</t>
  </si>
  <si>
    <t>Fabian Neuschl</t>
  </si>
  <si>
    <t>Torsten Berlinger</t>
  </si>
  <si>
    <t>Charleen Peeters</t>
  </si>
  <si>
    <t>Alex Meiser</t>
  </si>
  <si>
    <t>Tobias Krokranz</t>
  </si>
  <si>
    <t>Harald Hasenzahl</t>
  </si>
  <si>
    <t>Fatima Görenekli</t>
  </si>
  <si>
    <t>Silvia Behle</t>
  </si>
  <si>
    <t>DC Ducks</t>
  </si>
  <si>
    <t>Renate Richter</t>
  </si>
  <si>
    <t>Jennifer Richter</t>
  </si>
  <si>
    <t>Ralf Rauscher</t>
  </si>
  <si>
    <t>Rainer Rauscher</t>
  </si>
  <si>
    <t>Marianne Reinicke</t>
  </si>
  <si>
    <t>Volker Ehlers</t>
  </si>
  <si>
    <t>Kai Kemper</t>
  </si>
  <si>
    <t>Vasa Ehlers</t>
  </si>
  <si>
    <t>Mustafa Görenekli</t>
  </si>
  <si>
    <t>Georg Frese</t>
  </si>
  <si>
    <t>Steffi Frese</t>
  </si>
  <si>
    <t>Tobias Ossowski</t>
  </si>
  <si>
    <t>Michael Beumker</t>
  </si>
  <si>
    <t>Heike Dohle-Borowski</t>
  </si>
  <si>
    <t>Guido Joost</t>
  </si>
  <si>
    <t>Mirco Ritter</t>
  </si>
  <si>
    <t>Giuseppe Baronelli</t>
  </si>
  <si>
    <t>Kim Vleugels</t>
  </si>
  <si>
    <t>Patrick Haenebalcke</t>
  </si>
  <si>
    <t>Sven Dreyer</t>
  </si>
  <si>
    <t>Werner Borowski</t>
  </si>
  <si>
    <t>Christian Hoßbach</t>
  </si>
  <si>
    <t>Marc Roels</t>
  </si>
  <si>
    <t>Yannik Voß</t>
  </si>
  <si>
    <t>Torsten Meißner</t>
  </si>
  <si>
    <t>Thomas Götz</t>
  </si>
  <si>
    <t>Jürgen Gerhold</t>
  </si>
  <si>
    <t>Axel-Armin Krah</t>
  </si>
  <si>
    <t>Joachim Fischer</t>
  </si>
  <si>
    <t>Mike Reuter</t>
  </si>
  <si>
    <t>Mike Zenke</t>
  </si>
  <si>
    <t>Detlef Meier</t>
  </si>
  <si>
    <t>Volker Lauterbach</t>
  </si>
  <si>
    <t>The Dart Frogs</t>
  </si>
  <si>
    <t>Dennis Dreisbach</t>
  </si>
  <si>
    <t>Dirk Webers</t>
  </si>
  <si>
    <t>Heiko Voss</t>
  </si>
  <si>
    <t>Marco Malz</t>
  </si>
  <si>
    <t>Andreas Selch</t>
  </si>
  <si>
    <t>Tobias Junker</t>
  </si>
  <si>
    <t>Michael Hann</t>
  </si>
  <si>
    <t>Thomas Schowser</t>
  </si>
  <si>
    <t>Christian Kreitsch</t>
  </si>
  <si>
    <t>Peter Abel</t>
  </si>
  <si>
    <t>Michael Isenberg</t>
  </si>
  <si>
    <t>Dirk Krüger</t>
  </si>
  <si>
    <t>Jens Deuermeier</t>
  </si>
  <si>
    <t>Brigitte Henkler</t>
  </si>
  <si>
    <t>Sebastian Daum</t>
  </si>
  <si>
    <t>Jenny Henkler</t>
  </si>
  <si>
    <t>Oliver Dephilipp</t>
  </si>
  <si>
    <t>Udo Lucan</t>
  </si>
  <si>
    <t>Arno Schild</t>
  </si>
  <si>
    <t>Nikolai Gerdes</t>
  </si>
  <si>
    <t>Andreas Dehnert</t>
  </si>
  <si>
    <t>Andreas Kubitza</t>
  </si>
  <si>
    <t>Olaf Isenberg</t>
  </si>
  <si>
    <t>Gido Dragon</t>
  </si>
  <si>
    <t>Marco Stirba</t>
  </si>
  <si>
    <t>Sabrina Bönisch</t>
  </si>
  <si>
    <t>Klaus Backes</t>
  </si>
  <si>
    <t>Andreas Schiffner</t>
  </si>
  <si>
    <t>Sascha Wicker</t>
  </si>
  <si>
    <t>Holger Steinmacher</t>
  </si>
  <si>
    <t>Robert Ochmann</t>
  </si>
  <si>
    <t>Anika Eichhorn</t>
  </si>
  <si>
    <t>Sandra Uhl</t>
  </si>
  <si>
    <t>Jörg Göbel</t>
  </si>
  <si>
    <t>Angela Göbel</t>
  </si>
  <si>
    <t>Jürgen Schödel</t>
  </si>
  <si>
    <t>Mike Sonnenschein</t>
  </si>
  <si>
    <t>Markus Ludoph</t>
  </si>
  <si>
    <t>Salvatore Montaguino</t>
  </si>
  <si>
    <t>Daniel Paul</t>
  </si>
  <si>
    <t>Sascha Paul</t>
  </si>
  <si>
    <t>Thorsten Köster</t>
  </si>
  <si>
    <t>Uwe Kleps</t>
  </si>
  <si>
    <t>Mario Schmidt</t>
  </si>
  <si>
    <t>Simone Albrecht</t>
  </si>
  <si>
    <t>Daniel Ranft</t>
  </si>
  <si>
    <t>Klaudia Ringsleben</t>
  </si>
  <si>
    <t>Ramon Ringsleben</t>
  </si>
  <si>
    <t>Patrick Kersten</t>
  </si>
  <si>
    <t>Kai Schumacher</t>
  </si>
  <si>
    <t>Sascha Leitner</t>
  </si>
  <si>
    <t>Willi Henrich</t>
  </si>
  <si>
    <t>Stefan Uhl</t>
  </si>
  <si>
    <t>Benjamin Döhne</t>
  </si>
  <si>
    <t>Martin Hufnagel</t>
  </si>
  <si>
    <t>Astrid Uhe</t>
  </si>
  <si>
    <t>Mark Leo Szymanski</t>
  </si>
  <si>
    <t>Jacek Sikorski</t>
  </si>
  <si>
    <t>Birthe Nassauer</t>
  </si>
  <si>
    <t>Daniel Stirblies</t>
  </si>
  <si>
    <t>Sven Bartz</t>
  </si>
  <si>
    <t>Tanja Fischbein</t>
  </si>
  <si>
    <t>Karsten Lange</t>
  </si>
  <si>
    <t>Luca Lange</t>
  </si>
  <si>
    <t>Alexandra Martin</t>
  </si>
  <si>
    <t>Barbara Kajtor</t>
  </si>
  <si>
    <t>Doris Schäfer</t>
  </si>
  <si>
    <t>Frank Heermann</t>
  </si>
  <si>
    <t>Antje Simon</t>
  </si>
  <si>
    <t>Christian Kubik</t>
  </si>
  <si>
    <t>Joaquim Cruz</t>
  </si>
  <si>
    <t>Kai Arnold</t>
  </si>
  <si>
    <t>Ariel Bolka</t>
  </si>
  <si>
    <t>Nils Schmelzeisen</t>
  </si>
  <si>
    <t>Gino Riedt</t>
  </si>
  <si>
    <t>Holger Schulte</t>
  </si>
  <si>
    <t>Gitta Brakel</t>
  </si>
  <si>
    <t>Michael Schmitt</t>
  </si>
  <si>
    <t>Mehmet Ayyldiz</t>
  </si>
  <si>
    <t>Fabian Bittner</t>
  </si>
  <si>
    <t>Adrian Köster</t>
  </si>
  <si>
    <t>Uwe Debertshäuser</t>
  </si>
  <si>
    <t>Marco Ernst</t>
  </si>
  <si>
    <t>Raphael Wilde</t>
  </si>
  <si>
    <t>Björn Willi</t>
  </si>
  <si>
    <t>Yannis Barchanski</t>
  </si>
  <si>
    <t>Axel Wichmann</t>
  </si>
  <si>
    <t>Paul Boldt</t>
  </si>
  <si>
    <t>Wolrad Emde</t>
  </si>
  <si>
    <t>Artjom Tschaprasow</t>
  </si>
  <si>
    <t>Kai Müller</t>
  </si>
  <si>
    <t>Ingo Pletzinger</t>
  </si>
  <si>
    <t>Kai Mohr</t>
  </si>
  <si>
    <t>Sven Stuhlmann</t>
  </si>
  <si>
    <t>Gerald Hartmann</t>
  </si>
  <si>
    <t>Katharina Grawe</t>
  </si>
  <si>
    <t>Patrick Knipp</t>
  </si>
  <si>
    <t>Philip Knauf</t>
  </si>
  <si>
    <t>Jens Hilpert</t>
  </si>
  <si>
    <t>Sarah Mascher</t>
  </si>
  <si>
    <t>Armin Koch</t>
  </si>
  <si>
    <t>Christopher Fuchs</t>
  </si>
  <si>
    <t>Andy Dannenberg</t>
  </si>
  <si>
    <t>Glasbierfreunde</t>
  </si>
  <si>
    <t>Kathrin Kunold</t>
  </si>
  <si>
    <t>Sebastian Kunold</t>
  </si>
  <si>
    <t>Eduard Schmale</t>
  </si>
  <si>
    <t>Lisa Rurik</t>
  </si>
  <si>
    <t>Thomas Sprenger</t>
  </si>
  <si>
    <t>Maik Offhaus</t>
  </si>
  <si>
    <t>Maren Hildebrand</t>
  </si>
  <si>
    <t>Lutz Kurzawe</t>
  </si>
  <si>
    <t>Tatjana Schulz</t>
  </si>
  <si>
    <t>Paul Schulz</t>
  </si>
  <si>
    <t>Thorsten Schmidt</t>
  </si>
  <si>
    <t>Vlad Malkeev</t>
  </si>
  <si>
    <t>Lars Ringsleben</t>
  </si>
  <si>
    <t>Sven Schramme</t>
  </si>
  <si>
    <t>Arno Heße</t>
  </si>
  <si>
    <t>Holger Bohne</t>
  </si>
  <si>
    <t>Richard Ernst</t>
  </si>
  <si>
    <t>Johann Maurer</t>
  </si>
  <si>
    <t>Marcel Höhmann</t>
  </si>
  <si>
    <t>Markus Wacker</t>
  </si>
  <si>
    <t>Maria Paul</t>
  </si>
  <si>
    <t>Christina Aubel</t>
  </si>
  <si>
    <t>Holger Bürger</t>
  </si>
  <si>
    <t>Bajo Maricic</t>
  </si>
  <si>
    <t>Mike Emde</t>
  </si>
  <si>
    <t>Karl Emde</t>
  </si>
  <si>
    <t>Marcel Sonnenschein</t>
  </si>
  <si>
    <t>Florian Nissing</t>
  </si>
  <si>
    <t>Hartmut Goldmann</t>
  </si>
  <si>
    <t>Patricia Grebe</t>
  </si>
  <si>
    <t>Markus Figge</t>
  </si>
  <si>
    <t>Björn Keller</t>
  </si>
  <si>
    <t>Thomas Müller</t>
  </si>
  <si>
    <t>Winfried Apel</t>
  </si>
  <si>
    <t>Svenja Benkmann</t>
  </si>
  <si>
    <t>Andre Simshäuser</t>
  </si>
  <si>
    <t>Sebastian Reith</t>
  </si>
  <si>
    <t>Matthias Schmitt</t>
  </si>
  <si>
    <t>Tim Nordmeier</t>
  </si>
  <si>
    <t>Marco Kersten</t>
  </si>
  <si>
    <t>Thorsten Buchmann</t>
  </si>
  <si>
    <t>Nico Deppe</t>
  </si>
  <si>
    <t>Klaus Schmitt</t>
  </si>
  <si>
    <t>Lars Kemper</t>
  </si>
  <si>
    <t>Sonja Kemper</t>
  </si>
  <si>
    <t>Andre Klapp</t>
  </si>
  <si>
    <t>Andreas Bulle</t>
  </si>
  <si>
    <t>Alexa Stuhldreher</t>
  </si>
  <si>
    <t>Thomas Enders</t>
  </si>
  <si>
    <t>Roswitha Enders</t>
  </si>
  <si>
    <t>Jaqueline Kupfer</t>
  </si>
  <si>
    <t>Kai-Stephan Schottenhammer</t>
  </si>
  <si>
    <t>Christoph Heider</t>
  </si>
  <si>
    <t>Gabriele Kleine</t>
  </si>
  <si>
    <t>Pierre Eggerstorff</t>
  </si>
  <si>
    <t>Jana Stirba</t>
  </si>
  <si>
    <t>Axel Saure</t>
  </si>
  <si>
    <t>Alexander Pfeifer</t>
  </si>
  <si>
    <t>Thorsten Helemann</t>
  </si>
  <si>
    <t>Frank Böhle</t>
  </si>
  <si>
    <t>Martin Schäfer</t>
  </si>
  <si>
    <t>Felix Polo</t>
  </si>
  <si>
    <t>Sven Trojosky</t>
  </si>
  <si>
    <t>Marcel Behrens</t>
  </si>
  <si>
    <t>Özcan Demirtas</t>
  </si>
  <si>
    <t>Ralf Mütze</t>
  </si>
  <si>
    <t>Matthias Kuhnhenne</t>
  </si>
  <si>
    <t>Sven Emde</t>
  </si>
  <si>
    <t>Lutz Forth</t>
  </si>
  <si>
    <t>Andre Buhl</t>
  </si>
  <si>
    <t>Dunja Buhl</t>
  </si>
  <si>
    <t>Maik Schawohl</t>
  </si>
  <si>
    <t>Lothar Augustat</t>
  </si>
  <si>
    <t>Barbara Tettenborn</t>
  </si>
  <si>
    <t>Antonio Francisco</t>
  </si>
  <si>
    <t>Pascal Willms</t>
  </si>
  <si>
    <t>Leni Krüger-Sagnak</t>
  </si>
  <si>
    <t>Tobias Hellwig</t>
  </si>
  <si>
    <t>Marcel Behlen</t>
  </si>
  <si>
    <t>Lothar Gerschütz</t>
  </si>
  <si>
    <t>Hermann Schreiber</t>
  </si>
  <si>
    <t>Nadine Simons</t>
  </si>
  <si>
    <t>Gerhard Jordan</t>
  </si>
  <si>
    <t>Karsten Stecker</t>
  </si>
  <si>
    <t>Volkhard Eisenreich</t>
  </si>
  <si>
    <t>Ignacy Dolata</t>
  </si>
  <si>
    <t>Herbert Schneider</t>
  </si>
  <si>
    <t>Sven Parenz</t>
  </si>
  <si>
    <t>Tobias Nawroth</t>
  </si>
  <si>
    <t>David Schaffer</t>
  </si>
  <si>
    <t>Daniel Schaffner</t>
  </si>
  <si>
    <t>Steffen Kersting</t>
  </si>
  <si>
    <t>Viktor  Dos Reis</t>
  </si>
  <si>
    <t>Walter van Assche</t>
  </si>
  <si>
    <t>Jens Zschiebsch</t>
  </si>
  <si>
    <t>Thomas Krumbein</t>
  </si>
  <si>
    <t>Marcus Sodeikat</t>
  </si>
  <si>
    <t>Reiner Hocke</t>
  </si>
  <si>
    <t>Seki Bayraktar</t>
  </si>
  <si>
    <t>Christina  Meier</t>
  </si>
  <si>
    <t>Stanislaw Mezler</t>
  </si>
  <si>
    <t>Jessica Spors</t>
  </si>
  <si>
    <t>Daniel Maslo</t>
  </si>
  <si>
    <t>Rico Wartmann</t>
  </si>
  <si>
    <t>Jessy Meinitsch</t>
  </si>
  <si>
    <t>Sarah Günst</t>
  </si>
  <si>
    <t>Pascal Bartsch</t>
  </si>
  <si>
    <t>Markus Pfetzing</t>
  </si>
  <si>
    <t>Bianka Pfetzing</t>
  </si>
  <si>
    <t>Viola Meinitsch</t>
  </si>
  <si>
    <t>Kay Meinitsch</t>
  </si>
  <si>
    <t>Benjamin Schulze</t>
  </si>
  <si>
    <t>Jörg Ortloff</t>
  </si>
  <si>
    <t>Dieter Bartel</t>
  </si>
  <si>
    <t>Doris Bartel</t>
  </si>
  <si>
    <t>Bruce Bartel</t>
  </si>
  <si>
    <t>Jolene Reiß</t>
  </si>
  <si>
    <t>Martin Reiß</t>
  </si>
  <si>
    <t>Robert Reising</t>
  </si>
  <si>
    <t>Simona Huthwelker</t>
  </si>
  <si>
    <t>Simone Krebs</t>
  </si>
  <si>
    <t>Christian Nowak</t>
  </si>
  <si>
    <t>Stefan Saure</t>
  </si>
  <si>
    <t>Oleg Petrakov</t>
  </si>
  <si>
    <t>Martin Schorndorf</t>
  </si>
  <si>
    <t>David Polakowski</t>
  </si>
  <si>
    <t>Rüdiger Sander</t>
  </si>
  <si>
    <t>Steven Santana</t>
  </si>
  <si>
    <t>Tom Teppe</t>
  </si>
  <si>
    <t>Jürgen Polakowski</t>
  </si>
  <si>
    <t>Peter Korngiebel</t>
  </si>
  <si>
    <t>Wolfgang Pelzer</t>
  </si>
  <si>
    <t>Kerstin Schreckert</t>
  </si>
  <si>
    <t>Nicole Smailagic</t>
  </si>
  <si>
    <t>Dario Spengler</t>
  </si>
  <si>
    <t>Carsten Krug</t>
  </si>
  <si>
    <t>Thomas Lange</t>
  </si>
  <si>
    <t>Przemyslaw Wyszolmirski</t>
  </si>
  <si>
    <t>Heiko Mantel</t>
  </si>
  <si>
    <t>Krishan Druve</t>
  </si>
  <si>
    <t>Thomas Schmalz</t>
  </si>
  <si>
    <t>Mirco Görlitz</t>
  </si>
  <si>
    <t>Sören Taberne</t>
  </si>
  <si>
    <t>Nuno Capitao</t>
  </si>
  <si>
    <t>Sascha Funke</t>
  </si>
  <si>
    <t>David Brosius</t>
  </si>
  <si>
    <t>Dragutin Horvat</t>
  </si>
  <si>
    <t>Michael Schäfer</t>
  </si>
  <si>
    <t>Uli Stecker</t>
  </si>
  <si>
    <t>Manfred Henkel</t>
  </si>
  <si>
    <t>Daniel Mallek</t>
  </si>
  <si>
    <t>Kevin Hecker</t>
  </si>
  <si>
    <t>Marianne Bons</t>
  </si>
  <si>
    <t>Aldo Messner</t>
  </si>
  <si>
    <t>Jan Lütje</t>
  </si>
  <si>
    <t>Thomas Hilgers</t>
  </si>
  <si>
    <t>Keith Proft</t>
  </si>
  <si>
    <t>Nicole Gawer</t>
  </si>
  <si>
    <t>Tim Wiesemann</t>
  </si>
  <si>
    <t>Tobias Rubisch</t>
  </si>
  <si>
    <t>Cathrin Kolodseike</t>
  </si>
  <si>
    <t>Peter Loose</t>
  </si>
  <si>
    <t>Sandro Wüller</t>
  </si>
  <si>
    <t>Nino Gallus</t>
  </si>
  <si>
    <t>Ariane Meyfarth</t>
  </si>
  <si>
    <t>Christian Holzhauer</t>
  </si>
  <si>
    <t>Martin Günther</t>
  </si>
  <si>
    <t>Kevin Stoll</t>
  </si>
  <si>
    <t>Zoey Sofie Hartwig</t>
  </si>
  <si>
    <t>Sven Bettermann</t>
  </si>
  <si>
    <t>Andreas Haas</t>
  </si>
  <si>
    <t>Alexander Hügel</t>
  </si>
  <si>
    <t>Oliver Knöpfel</t>
  </si>
  <si>
    <t>Jörg Kohlhase</t>
  </si>
  <si>
    <t>Frank Cholibois</t>
  </si>
  <si>
    <t>Hot Devil´s</t>
  </si>
  <si>
    <t>Pamela Cholibois</t>
  </si>
  <si>
    <t>Jörg Besse</t>
  </si>
  <si>
    <t>Stefanie Limpinel</t>
  </si>
  <si>
    <t>Jürgen Grell</t>
  </si>
  <si>
    <t>Oliver Schwahn</t>
  </si>
  <si>
    <t>Luca Gianoglio</t>
  </si>
  <si>
    <t>Sandy Tepasse</t>
  </si>
  <si>
    <t>Andre Dämmer</t>
  </si>
  <si>
    <t>Birgit Schulz</t>
  </si>
  <si>
    <t>Christian Becker</t>
  </si>
  <si>
    <t>Oliver Huckschlag</t>
  </si>
  <si>
    <t>Dennis Hellwig</t>
  </si>
  <si>
    <t>Markus Deimel</t>
  </si>
  <si>
    <t>Sebastian Deimel</t>
  </si>
  <si>
    <t>Carsten Neumann</t>
  </si>
  <si>
    <t>Peter Hogrebe</t>
  </si>
  <si>
    <t>Florian Dessel</t>
  </si>
  <si>
    <t>Wolfgang Schmidt</t>
  </si>
  <si>
    <t>Kai Pohl</t>
  </si>
  <si>
    <t>Jason Bialuschewski</t>
  </si>
  <si>
    <t>Sascha Breitbarth</t>
  </si>
  <si>
    <t>Daniel Schlechter</t>
  </si>
  <si>
    <t>Markus Kowalski</t>
  </si>
  <si>
    <t>Fabrice Ziegler</t>
  </si>
  <si>
    <t>Sascha Tolkmitt</t>
  </si>
  <si>
    <t>Daniel Krug</t>
  </si>
  <si>
    <t>Markus Flecke</t>
  </si>
  <si>
    <t>Kevin Shaw</t>
  </si>
  <si>
    <t>Yvonne Varlemann</t>
  </si>
  <si>
    <t>Katharina Piechaczek</t>
  </si>
  <si>
    <t>Nina Krappen</t>
  </si>
  <si>
    <t>Annette Fröhling</t>
  </si>
  <si>
    <t>Kristian Dahlmann</t>
  </si>
  <si>
    <t>Thomas Kulecki</t>
  </si>
  <si>
    <t>Björn Dietrich</t>
  </si>
  <si>
    <t>Olaf Kuhlmann</t>
  </si>
  <si>
    <t>Siegfried Rietze</t>
  </si>
  <si>
    <t>Gregor Mentel</t>
  </si>
  <si>
    <t>Katrin Keppler</t>
  </si>
  <si>
    <t>Irene Kleinhans</t>
  </si>
  <si>
    <t>Michelle Lindemann</t>
  </si>
  <si>
    <t>Thomas Crecelius</t>
  </si>
  <si>
    <t>Erik Friedrich</t>
  </si>
  <si>
    <t>Jozef Markovic</t>
  </si>
  <si>
    <t>Jörg Hirschberger</t>
  </si>
  <si>
    <t>Klaus Waschk</t>
  </si>
  <si>
    <t>Stephan Ernst</t>
  </si>
  <si>
    <t>Alexandros Marinopoulos</t>
  </si>
  <si>
    <t>Joyce Peeters</t>
  </si>
  <si>
    <t>Julian Grebe</t>
  </si>
  <si>
    <t>Jörg Müller</t>
  </si>
  <si>
    <t>Michael Falkenstein</t>
  </si>
  <si>
    <t>Chistian Holst</t>
  </si>
  <si>
    <t>Alexander Kesting</t>
  </si>
  <si>
    <t>Melanie Rüsseler</t>
  </si>
  <si>
    <t>Mirco Stirblies</t>
  </si>
  <si>
    <t>Marion Schäfer</t>
  </si>
  <si>
    <t>Sabrina Lüke</t>
  </si>
  <si>
    <t>Alexander Träger</t>
  </si>
  <si>
    <t>Marvin Brieden</t>
  </si>
  <si>
    <t>Markus Behle</t>
  </si>
  <si>
    <t>Marvin Mohr</t>
  </si>
  <si>
    <t>Agnes Dolata</t>
  </si>
  <si>
    <t>Heike Rudolph</t>
  </si>
  <si>
    <t>Rene Kesler</t>
  </si>
  <si>
    <t>Vanessa Kuhlmann</t>
  </si>
  <si>
    <t>Kevin Pfaff</t>
  </si>
  <si>
    <t>Natascha Motacek</t>
  </si>
  <si>
    <t>Alexander Pichl</t>
  </si>
  <si>
    <t>Christine Hering</t>
  </si>
  <si>
    <t>Christian Lerch</t>
  </si>
  <si>
    <t>Michael Brozmann</t>
  </si>
  <si>
    <t>Ramona Schütt</t>
  </si>
  <si>
    <t>Isabelle Keller</t>
  </si>
  <si>
    <t>Markus Pfuhl</t>
  </si>
  <si>
    <t>Denny Papendick</t>
  </si>
  <si>
    <t>Christopher Heyser</t>
  </si>
  <si>
    <t>Patrick Schmidt</t>
  </si>
  <si>
    <t>Michael Holthaus</t>
  </si>
  <si>
    <t>Steven Heinemann</t>
  </si>
  <si>
    <t>Jonas Noll</t>
  </si>
  <si>
    <t>Jan Brück</t>
  </si>
  <si>
    <t>Steven Sevenich</t>
  </si>
  <si>
    <t>Giovanni Giacco</t>
  </si>
  <si>
    <t>Martin Appel</t>
  </si>
  <si>
    <t>Till Müller</t>
  </si>
  <si>
    <t>Alexander Rossel</t>
  </si>
  <si>
    <t>Amadon Diallo</t>
  </si>
  <si>
    <t>Sven Döring</t>
  </si>
  <si>
    <t>Michele Okanovic</t>
  </si>
  <si>
    <t>Eckhard Köster</t>
  </si>
  <si>
    <t>DQ Dart Sudeck</t>
  </si>
  <si>
    <t>Mike Potthof</t>
  </si>
  <si>
    <t>Niklas Lübbert</t>
  </si>
  <si>
    <t>Markus Flügel</t>
  </si>
  <si>
    <t>Friedrich Pohlmann</t>
  </si>
  <si>
    <t>Gerd Illing</t>
  </si>
  <si>
    <t>Mario Huber</t>
  </si>
  <si>
    <t>Jan Dewald</t>
  </si>
  <si>
    <t>Adam Ernst</t>
  </si>
  <si>
    <t>Jörg Wölk</t>
  </si>
  <si>
    <t>Janik Deuermeier</t>
  </si>
  <si>
    <t>Sandra Kühne</t>
  </si>
  <si>
    <t>Stefanie Engler</t>
  </si>
  <si>
    <t>Thomas Heinisch</t>
  </si>
  <si>
    <t>Uta Plutz</t>
  </si>
  <si>
    <t>Chirstian Plutz</t>
  </si>
  <si>
    <t>Saskia Wölk</t>
  </si>
  <si>
    <t>Maik Hartmann</t>
  </si>
  <si>
    <t>Max Kühne</t>
  </si>
  <si>
    <t>Thorsten Busse</t>
  </si>
  <si>
    <t>Kevin Lattemann</t>
  </si>
  <si>
    <t>Nick - Andre Arnold</t>
  </si>
  <si>
    <t>Wilhelm Heckmann</t>
  </si>
  <si>
    <t>Odette Bettermann</t>
  </si>
  <si>
    <t>Detlef Schembowski</t>
  </si>
  <si>
    <t>Sven Hackenbeck</t>
  </si>
  <si>
    <t>Franz Becker</t>
  </si>
  <si>
    <t>Hartmut Witzel</t>
  </si>
  <si>
    <t>Hartmut Zobel</t>
  </si>
  <si>
    <t>Uschi Geitz</t>
  </si>
  <si>
    <t>Elena-Janina Haake</t>
  </si>
  <si>
    <t>Thomas Reimer</t>
  </si>
  <si>
    <t>Marcel Joch</t>
  </si>
  <si>
    <t>Laura-Sophie Luck</t>
  </si>
  <si>
    <t>Jennifer Krug</t>
  </si>
  <si>
    <t>Forian Röhrig</t>
  </si>
  <si>
    <t>Björn Röhrig</t>
  </si>
  <si>
    <t>Willi Frese</t>
  </si>
  <si>
    <t>Philipp Gerbracht</t>
  </si>
  <si>
    <t>Simone Schiffner</t>
  </si>
  <si>
    <t>Marcel Braune</t>
  </si>
  <si>
    <t>Thomas Barthel</t>
  </si>
  <si>
    <t>Ante Grgic</t>
  </si>
  <si>
    <t>Wolfhard Kindler</t>
  </si>
  <si>
    <t>Kevin Becker</t>
  </si>
  <si>
    <t>Daniel Bärenfänger</t>
  </si>
  <si>
    <t>Sebastian Pfeiffer</t>
  </si>
  <si>
    <t>Ralf Torma</t>
  </si>
  <si>
    <t>Daniel Zehmisch</t>
  </si>
  <si>
    <t>Hans Böker</t>
  </si>
  <si>
    <t>Domiinic Streitwieser</t>
  </si>
  <si>
    <t>Daniel Slupina</t>
  </si>
  <si>
    <t>Marco Brötsch</t>
  </si>
  <si>
    <t>Jonas Schüttler</t>
  </si>
  <si>
    <t>Mike Kallweit</t>
  </si>
  <si>
    <t>Melanie Osterloth</t>
  </si>
  <si>
    <t>Jennifer Bross</t>
  </si>
  <si>
    <t>Nadine Gilmanow</t>
  </si>
  <si>
    <t>DC Frei Schnauze</t>
  </si>
  <si>
    <t>DC Hart am Draht</t>
  </si>
  <si>
    <t>DC High 5 2.0</t>
  </si>
  <si>
    <t>DC Treffpunkt 1</t>
  </si>
  <si>
    <t>DC Crazy Gorillas</t>
  </si>
  <si>
    <t>DC Treffpunkt 2</t>
  </si>
  <si>
    <t>Daniel Buscher</t>
  </si>
  <si>
    <t>Michelle Lattemann</t>
  </si>
  <si>
    <t>Edin Mukovic</t>
  </si>
  <si>
    <t>Heidrun Becker</t>
  </si>
  <si>
    <t>Lukas Voß</t>
  </si>
  <si>
    <t>Grit Baarsch</t>
  </si>
  <si>
    <t>Ute Gimbel</t>
  </si>
  <si>
    <t>Udo Gimbel</t>
  </si>
  <si>
    <t>Mike Böhmer</t>
  </si>
  <si>
    <t>Marc Mehler</t>
  </si>
  <si>
    <t>Sven Fresen</t>
  </si>
  <si>
    <t>Doreen Krause</t>
  </si>
  <si>
    <t>Jessica Dziegiel</t>
  </si>
  <si>
    <t>Anke Dam</t>
  </si>
  <si>
    <t>Christian Dinger</t>
  </si>
  <si>
    <t>Irina Marie Keller</t>
  </si>
  <si>
    <t>Vanessa Santalucia</t>
  </si>
  <si>
    <t>Norbert Geschier</t>
  </si>
  <si>
    <t>Michael Mahnke</t>
  </si>
  <si>
    <t>Sebastian Ganz</t>
  </si>
  <si>
    <t>Svenja Meisel</t>
  </si>
  <si>
    <t>Florian Seeger</t>
  </si>
  <si>
    <t>Timo Santalucia</t>
  </si>
  <si>
    <t>Florian Nink</t>
  </si>
  <si>
    <t>Dominik Lange</t>
  </si>
  <si>
    <t>René Staubus</t>
  </si>
  <si>
    <t>Carsten Kleinhans</t>
  </si>
  <si>
    <t>Tim Malderle</t>
  </si>
  <si>
    <t>Frank Proske</t>
  </si>
  <si>
    <t>Oleg Vladimirenko</t>
  </si>
  <si>
    <t>Jennifer Peine</t>
  </si>
  <si>
    <t>Dimitij Martin</t>
  </si>
  <si>
    <t>Natascha Gerling</t>
  </si>
  <si>
    <t>Julian Kiesler</t>
  </si>
  <si>
    <t>Jörg Dzierzenga</t>
  </si>
  <si>
    <t>Mike Röhrig</t>
  </si>
  <si>
    <t>Sarah Dettmann</t>
  </si>
  <si>
    <t>Uwe Schenk</t>
  </si>
  <si>
    <t>Doris Pätsch</t>
  </si>
  <si>
    <t>Martha Bettermann</t>
  </si>
  <si>
    <t>Ralf Scholz</t>
  </si>
  <si>
    <t>Philipp Schauerte</t>
  </si>
  <si>
    <t>Danny Thissen</t>
  </si>
  <si>
    <t>Nico Butterweck</t>
  </si>
  <si>
    <t>Dario Kleinhans</t>
  </si>
  <si>
    <t>Dean Mayer</t>
  </si>
  <si>
    <t>Malte Meiser</t>
  </si>
  <si>
    <t>Tim Fuchs</t>
  </si>
  <si>
    <t>Nils Mast</t>
  </si>
  <si>
    <t>Marcel Hachenberg</t>
  </si>
  <si>
    <t>Niklas Scheffler</t>
  </si>
  <si>
    <t>Laura Fricke</t>
  </si>
  <si>
    <t>Volker Birkner</t>
  </si>
  <si>
    <t>Frank Garbes</t>
  </si>
  <si>
    <t>Anton Bühler</t>
  </si>
  <si>
    <t>Martin Staubus</t>
  </si>
  <si>
    <t>Mario Adolf</t>
  </si>
  <si>
    <t>Thomas Jozefczuk</t>
  </si>
  <si>
    <t>Michael Lichtenfels</t>
  </si>
  <si>
    <t>Kim Edelhoff</t>
  </si>
  <si>
    <t>Alexandra Ludwig</t>
  </si>
  <si>
    <t>Jonas Bremmer</t>
  </si>
  <si>
    <t>Kai Vellmer</t>
  </si>
  <si>
    <t>Steven Havers</t>
  </si>
  <si>
    <t>Florian Scheele</t>
  </si>
  <si>
    <t>Remi Rondelez</t>
  </si>
  <si>
    <t>Stephanie Lange</t>
  </si>
  <si>
    <t>Niklas Weinreich</t>
  </si>
  <si>
    <t>Björn Simons</t>
  </si>
  <si>
    <t>Manuel Exposito</t>
  </si>
  <si>
    <t>Oliver Garbes</t>
  </si>
  <si>
    <t>Manuel Köhler</t>
  </si>
  <si>
    <t>Franziska-Chantal Rommel</t>
  </si>
  <si>
    <t>Thomas Boxheimer</t>
  </si>
  <si>
    <t>Dana Isenberg</t>
  </si>
  <si>
    <t>Fabrizio Donateo</t>
  </si>
  <si>
    <t>Elvis Smajic</t>
  </si>
  <si>
    <t>Simona Zigova</t>
  </si>
  <si>
    <t>Manuel Machado</t>
  </si>
  <si>
    <t>Robin Lünsche</t>
  </si>
  <si>
    <t>Daniel Jellen</t>
  </si>
  <si>
    <t>Mark Sinning</t>
  </si>
  <si>
    <t>Stefan Lange</t>
  </si>
  <si>
    <t>Maik Tandler</t>
  </si>
  <si>
    <t>Melanie Schake</t>
  </si>
  <si>
    <t>Bernhard Schäfer</t>
  </si>
  <si>
    <t>Erich Skodin</t>
  </si>
  <si>
    <t>Katharina Braune</t>
  </si>
  <si>
    <t>Kai Lünsche</t>
  </si>
  <si>
    <t>Martin Becker</t>
  </si>
  <si>
    <t>Stephan Kunze</t>
  </si>
  <si>
    <t>Christian David</t>
  </si>
  <si>
    <t>Niklas Grebe</t>
  </si>
  <si>
    <t>Ilija Grgic</t>
  </si>
  <si>
    <t>Jörg Sapper</t>
  </si>
  <si>
    <t>Hannes Schünemann</t>
  </si>
  <si>
    <t>Florian Rakebrand-Amlung</t>
  </si>
  <si>
    <t>Abi Karakaya</t>
  </si>
  <si>
    <t>Christian Sinning</t>
  </si>
  <si>
    <t>Sylvia Rosenberg</t>
  </si>
  <si>
    <t>Nils Wienand</t>
  </si>
  <si>
    <t>Oliver Kesting</t>
  </si>
  <si>
    <t>Christian Klapp</t>
  </si>
  <si>
    <t>Fabian Rudolph</t>
  </si>
  <si>
    <t>Regina Schmidt</t>
  </si>
  <si>
    <t>Niko Kress</t>
  </si>
  <si>
    <t>Frank Calzonte</t>
  </si>
  <si>
    <t>Mails Helge Volkhausen</t>
  </si>
  <si>
    <t>Christian Seidel</t>
  </si>
  <si>
    <t>Detlef Rath</t>
  </si>
  <si>
    <t>Axel Schirmak</t>
  </si>
  <si>
    <t>Mirko Meyer</t>
  </si>
  <si>
    <t>Fabian Hegel</t>
  </si>
  <si>
    <t>Günter Kükelheim</t>
  </si>
  <si>
    <t>Nadine Schauerte</t>
  </si>
  <si>
    <t>Dominique Zinke</t>
  </si>
  <si>
    <t>Thomas Ulbricht</t>
  </si>
  <si>
    <t>Christian Preis</t>
  </si>
  <si>
    <t>Karsten Seim</t>
  </si>
  <si>
    <t>Burghard Siebert</t>
  </si>
  <si>
    <t>Alexander Neuhoff</t>
  </si>
  <si>
    <t>Niklas Buchmann</t>
  </si>
  <si>
    <t>Michael Burger</t>
  </si>
  <si>
    <t>Olaf Richter</t>
  </si>
  <si>
    <t>Natascha Butterweck</t>
  </si>
  <si>
    <t>Jörg Butterweck</t>
  </si>
  <si>
    <t>Frank Butterweck</t>
  </si>
  <si>
    <t>Ronja Butterweck</t>
  </si>
  <si>
    <t>Steffen Grosche</t>
  </si>
  <si>
    <t>Nico Kappel</t>
  </si>
  <si>
    <t>Robin Richter</t>
  </si>
  <si>
    <t>Daniel Richter</t>
  </si>
  <si>
    <t>Birgit Boegeholz</t>
  </si>
  <si>
    <t>Laura Schupp</t>
  </si>
  <si>
    <t>Jan Stückler</t>
  </si>
  <si>
    <t>Vanessa Schmidt</t>
  </si>
  <si>
    <t>Martina Siebert</t>
  </si>
  <si>
    <t>Nicole Engel</t>
  </si>
  <si>
    <t>Jannik Besse</t>
  </si>
  <si>
    <t>Peter Tiede</t>
  </si>
  <si>
    <t>Kevin Wiederhake</t>
  </si>
  <si>
    <t>Jan Behle</t>
  </si>
  <si>
    <t>Marco Schiller</t>
  </si>
  <si>
    <t>Stefan Kunath</t>
  </si>
  <si>
    <t>Wilhelm Schmidt</t>
  </si>
  <si>
    <t>Martin Vazquez Boßdorf</t>
  </si>
  <si>
    <t>Sonja Hellwig</t>
  </si>
  <si>
    <t>Kurt Kanke</t>
  </si>
  <si>
    <t>Pascal Wölk</t>
  </si>
  <si>
    <t>David Conze</t>
  </si>
  <si>
    <t>Sven Ehlers</t>
  </si>
  <si>
    <t>Ali Khatan</t>
  </si>
  <si>
    <t>Martin Imöhl</t>
  </si>
  <si>
    <t>Christian Fischer</t>
  </si>
  <si>
    <t>Christian Mohr</t>
  </si>
  <si>
    <t>Timm Umbach</t>
  </si>
  <si>
    <t>Frank Pohl</t>
  </si>
  <si>
    <t>Chris Schorsch</t>
  </si>
  <si>
    <t>André Kesper</t>
  </si>
  <si>
    <t>Nicole Kesper</t>
  </si>
  <si>
    <t>Susanne Novotny</t>
  </si>
  <si>
    <t>Sarah Kallweit</t>
  </si>
  <si>
    <t>Christian Laukamp</t>
  </si>
  <si>
    <t>Julian Schmolt</t>
  </si>
  <si>
    <t>Niklas Behle</t>
  </si>
  <si>
    <t>Pierre Adam</t>
  </si>
  <si>
    <t>Roberto Feske</t>
  </si>
  <si>
    <t>Kimberly Hock</t>
  </si>
  <si>
    <t>Sebastian Schiller</t>
  </si>
  <si>
    <t>Dominik Arnold</t>
  </si>
  <si>
    <t>Nicole Huneck</t>
  </si>
  <si>
    <t>Mario Bausch</t>
  </si>
  <si>
    <t>Markus Novotny</t>
  </si>
  <si>
    <t>Jasmin Käuffer</t>
  </si>
  <si>
    <t>Mark Zimmermann</t>
  </si>
  <si>
    <t>Nadine Erlemann</t>
  </si>
  <si>
    <t>Nina Büddefeld</t>
  </si>
  <si>
    <t>Günter Singer</t>
  </si>
  <si>
    <t>Justin Kajtor</t>
  </si>
  <si>
    <t>Andy Lange</t>
  </si>
  <si>
    <t>Thomas Hetzler</t>
  </si>
  <si>
    <t>Melanie Esche</t>
  </si>
  <si>
    <t>Thomas Freudenstein</t>
  </si>
  <si>
    <t>Steffanie Pieper</t>
  </si>
  <si>
    <t>Miriam Pohl</t>
  </si>
  <si>
    <t>Alexander Schucht</t>
  </si>
  <si>
    <t>Karolin Keppler</t>
  </si>
  <si>
    <t>Pascal Patzer</t>
  </si>
  <si>
    <t>Dinah Koberstein</t>
  </si>
  <si>
    <t>Patrik Taberne</t>
  </si>
  <si>
    <t>Benjamin Henschel</t>
  </si>
  <si>
    <t>Sascha Wrabletz</t>
  </si>
  <si>
    <t>Izet Metaj</t>
  </si>
  <si>
    <t>Mareike Specht</t>
  </si>
  <si>
    <t>Keanu Gallus</t>
  </si>
  <si>
    <t>Harald Klement</t>
  </si>
  <si>
    <t>Alexander Heinl</t>
  </si>
  <si>
    <t>Jens Stöcker</t>
  </si>
  <si>
    <t>Hans Dieter Suhr</t>
  </si>
  <si>
    <t>Jörg Hülsmann</t>
  </si>
  <si>
    <t>Dirk Kenn</t>
  </si>
  <si>
    <t>Nadine Koch</t>
  </si>
  <si>
    <t>Frank Klawitter</t>
  </si>
  <si>
    <t>Angela Rimer</t>
  </si>
  <si>
    <t>Volker Lahr</t>
  </si>
  <si>
    <t>Jasmin Naumann</t>
  </si>
  <si>
    <t>Dominic Preis</t>
  </si>
  <si>
    <t>Mandy Preis</t>
  </si>
  <si>
    <t>Benjamin Czapanski</t>
  </si>
  <si>
    <t>Philipp Daude</t>
  </si>
  <si>
    <t>Birgit Daude</t>
  </si>
  <si>
    <t>Hermann Daude</t>
  </si>
  <si>
    <t>Jörg Langer</t>
  </si>
  <si>
    <t>Kevin Kümmel</t>
  </si>
  <si>
    <t>Patrick Novotny</t>
  </si>
  <si>
    <t>Zottel´s Hunters</t>
  </si>
  <si>
    <t>Hannelore Kramer</t>
  </si>
  <si>
    <t>Stefan Schlömer</t>
  </si>
  <si>
    <t>Andrea Opheiden</t>
  </si>
  <si>
    <t>Sascha Beyer</t>
  </si>
  <si>
    <t>Stefan Baake</t>
  </si>
  <si>
    <t>Bernd Schury</t>
  </si>
  <si>
    <t>Steve Bieberstedt</t>
  </si>
  <si>
    <t>Reinhold Kesting</t>
  </si>
  <si>
    <t>Yvonne Mikloweit</t>
  </si>
  <si>
    <t>Kevin Schupp</t>
  </si>
  <si>
    <t>Lisa Opfer</t>
  </si>
  <si>
    <t>Marius Wieczozek</t>
  </si>
  <si>
    <t>Patrick Freimann</t>
  </si>
  <si>
    <t>Dietmar Müller</t>
  </si>
  <si>
    <t>Johanna Saure</t>
  </si>
  <si>
    <t>DC Stramme Darts</t>
  </si>
  <si>
    <t>Heiko Köpsel</t>
  </si>
  <si>
    <t>Maverick Wahle</t>
  </si>
  <si>
    <t>Justin Linzert</t>
  </si>
  <si>
    <t>Silvia Mayer</t>
  </si>
  <si>
    <t>Silvia Wagner</t>
  </si>
  <si>
    <t>Kevin Tas</t>
  </si>
  <si>
    <t>Andre Koch</t>
  </si>
  <si>
    <t>Stefan Augustat</t>
  </si>
  <si>
    <t>Waldemar Merz</t>
  </si>
  <si>
    <t>Matthias Wiese</t>
  </si>
  <si>
    <t>Frank Rosenberg</t>
  </si>
  <si>
    <t>Nils Pletzinger</t>
  </si>
  <si>
    <t>Gaetano Cristofaro</t>
  </si>
  <si>
    <t>Nathalie Gold</t>
  </si>
  <si>
    <t>Sarah Eilers</t>
  </si>
  <si>
    <t>Danyel Huth</t>
  </si>
  <si>
    <t>Burghard Jäger</t>
  </si>
  <si>
    <t>Horst Berndes</t>
  </si>
  <si>
    <t>Viktor Borda</t>
  </si>
  <si>
    <t>Michael Klüter</t>
  </si>
  <si>
    <t>Patrick Schöler</t>
  </si>
  <si>
    <t>Nadine Kruse</t>
  </si>
  <si>
    <t>Justin-Moritz Czapanski</t>
  </si>
  <si>
    <t>Mike Neumeyer</t>
  </si>
  <si>
    <t>Thorben Mehrhoff</t>
  </si>
  <si>
    <t>Marcel Heine</t>
  </si>
  <si>
    <t>Marina Freimann</t>
  </si>
  <si>
    <t>Peter Handrich</t>
  </si>
  <si>
    <t>Sascha Kannen</t>
  </si>
  <si>
    <t>Yannik Interthal</t>
  </si>
  <si>
    <t>Manuela Emde</t>
  </si>
  <si>
    <t>Patrick Hartwig</t>
  </si>
  <si>
    <t>Jürgen Walter</t>
  </si>
  <si>
    <t>Thomas Wilhelmi</t>
  </si>
  <si>
    <t>Stefan Krüger</t>
  </si>
  <si>
    <t>Kirsten Weißner</t>
  </si>
  <si>
    <t>Mathias Reuther</t>
  </si>
  <si>
    <t>Svenja Schreiber</t>
  </si>
  <si>
    <t>DC Kleine Strolche</t>
  </si>
  <si>
    <t>Andreas Gade</t>
  </si>
  <si>
    <t>Michael Tschirch</t>
  </si>
  <si>
    <t>Juliane Reinhardt</t>
  </si>
  <si>
    <t>Jörg Ludwig</t>
  </si>
  <si>
    <t>Philipp Schupp</t>
  </si>
  <si>
    <t>Pierre Schapdick</t>
  </si>
  <si>
    <t>Alisa Sorge</t>
  </si>
  <si>
    <t>Manfred Mitsch</t>
  </si>
  <si>
    <t>Silke Bütepage</t>
  </si>
  <si>
    <t>Marcel Arnskötter</t>
  </si>
  <si>
    <t>Nicole Liemann</t>
  </si>
  <si>
    <t>Lothar Weber</t>
  </si>
  <si>
    <t>Ralf Seeboth</t>
  </si>
  <si>
    <t>Marco Schwager</t>
  </si>
  <si>
    <t>Sandy Figge</t>
  </si>
  <si>
    <t>Susanne Täubl-Betz</t>
  </si>
  <si>
    <t>Matthias Schneeberger</t>
  </si>
  <si>
    <t>Mike Steffen</t>
  </si>
  <si>
    <t>Sebastian Kretschmer</t>
  </si>
  <si>
    <t>Igor Krug</t>
  </si>
  <si>
    <t>Rene Müsse</t>
  </si>
  <si>
    <t>Desiree Schucht</t>
  </si>
  <si>
    <t>Gela Wilhelmi</t>
  </si>
  <si>
    <t>Die Grundverwirrten</t>
  </si>
  <si>
    <t>Melanie Schnitzler</t>
  </si>
  <si>
    <t>Frank Maggio</t>
  </si>
  <si>
    <t>Andrea van Steenput</t>
  </si>
  <si>
    <t>Martin Scharbowski</t>
  </si>
  <si>
    <t>Kevin Heim</t>
  </si>
  <si>
    <t>Armend Avdija</t>
  </si>
  <si>
    <t>Michaela Loose</t>
  </si>
  <si>
    <t>DC Labyrinth</t>
  </si>
  <si>
    <t>Björn Siemon</t>
  </si>
  <si>
    <t>Anthony El-Karaki</t>
  </si>
  <si>
    <t>Daut Bricori</t>
  </si>
  <si>
    <t>Gennero Tizzano</t>
  </si>
  <si>
    <t>Nadine Neurath</t>
  </si>
  <si>
    <t>Michael Hörbiger</t>
  </si>
  <si>
    <t>Laura Göhler</t>
  </si>
  <si>
    <t>Janina Weber</t>
  </si>
  <si>
    <t>Jeanine Freudenstein</t>
  </si>
  <si>
    <t>Peter Engel</t>
  </si>
  <si>
    <t>Petra Engel</t>
  </si>
  <si>
    <t>Jacob Andjelic</t>
  </si>
  <si>
    <t>Hüseyin Karakoc</t>
  </si>
  <si>
    <t>Björn Göllner</t>
  </si>
  <si>
    <t>Marion Lasar</t>
  </si>
  <si>
    <t>Phillip Gessler</t>
  </si>
  <si>
    <t>Maik Westphal</t>
  </si>
  <si>
    <t>Janis Behle</t>
  </si>
  <si>
    <t>Claus Rupprath</t>
  </si>
  <si>
    <t>Lea Sophie Schumann</t>
  </si>
  <si>
    <t>Rene Schumann</t>
  </si>
  <si>
    <t>Bärbel Käufer</t>
  </si>
  <si>
    <t>Michael Knauf</t>
  </si>
  <si>
    <t>Cris Eichenberg</t>
  </si>
  <si>
    <t>Tommy Reinicke</t>
  </si>
  <si>
    <t>Emely Winning</t>
  </si>
  <si>
    <t>Rene Hertel</t>
  </si>
  <si>
    <t>William Winning</t>
  </si>
  <si>
    <t>Tommy Lee Wevers</t>
  </si>
  <si>
    <t>Sarah Dziura</t>
  </si>
  <si>
    <t>Philipp Gerhardt</t>
  </si>
  <si>
    <t>Jannik Dechant</t>
  </si>
  <si>
    <t>Sedar Karahan</t>
  </si>
  <si>
    <t>Selina Richter</t>
  </si>
  <si>
    <t>Christian Mütze</t>
  </si>
  <si>
    <t>Nora Mütze</t>
  </si>
  <si>
    <t>Lutz Latana</t>
  </si>
  <si>
    <t>Helmut Spangenberg</t>
  </si>
  <si>
    <t>Jakob Nolte</t>
  </si>
  <si>
    <t>Sebastian Weitzel</t>
  </si>
  <si>
    <t>Christoph Pöttner</t>
  </si>
  <si>
    <t>Roland Kowalik</t>
  </si>
  <si>
    <t>Stefan Imöhl</t>
  </si>
  <si>
    <t>Fabienne Eberle</t>
  </si>
  <si>
    <t>Marion Rummel-Heinemann</t>
  </si>
  <si>
    <t>Margitta Keuchel</t>
  </si>
  <si>
    <t>Laura Starke</t>
  </si>
  <si>
    <t>Otto Steuer</t>
  </si>
  <si>
    <t>Uwe Brunner</t>
  </si>
  <si>
    <t>Sebastian Hielscher</t>
  </si>
  <si>
    <t>Thorsten Hartmann</t>
  </si>
  <si>
    <t>Julian Maurice Hielscher</t>
  </si>
  <si>
    <t>Simon Apel</t>
  </si>
  <si>
    <t>Nicole Kraft</t>
  </si>
  <si>
    <t>Melanie Burchard</t>
  </si>
  <si>
    <t>Ammar Alsahi</t>
  </si>
  <si>
    <t>Thorsten Simon</t>
  </si>
  <si>
    <t>Stefhani Simon</t>
  </si>
  <si>
    <t>Sophie Simon</t>
  </si>
  <si>
    <t>Justin Simon</t>
  </si>
  <si>
    <t>Pascal Simon</t>
  </si>
  <si>
    <t>Ann-Katherin Simon</t>
  </si>
  <si>
    <t>Maik Klauke</t>
  </si>
  <si>
    <t>Michele Röll</t>
  </si>
  <si>
    <t>Daniel Bergmann</t>
  </si>
  <si>
    <t>Nadine Köster</t>
  </si>
  <si>
    <t>Nico Kraft</t>
  </si>
  <si>
    <t>Ann-Christin Degenhardt</t>
  </si>
  <si>
    <t>Benjamin Luderer</t>
  </si>
  <si>
    <t>Sonja Völker</t>
  </si>
  <si>
    <t>Dennis Maihöfer</t>
  </si>
  <si>
    <t>Dominik Wiese</t>
  </si>
  <si>
    <t>Heike Jorewitz</t>
  </si>
  <si>
    <t>Alexander Stark</t>
  </si>
  <si>
    <t>Marius Hühner</t>
  </si>
  <si>
    <t>Xhavit Maliqi</t>
  </si>
  <si>
    <t>Janis Kalhöfer</t>
  </si>
  <si>
    <t>Pascal Ullrich</t>
  </si>
  <si>
    <t>Christian Hötzel</t>
  </si>
  <si>
    <t>Andy Konitz</t>
  </si>
  <si>
    <t>Tobias Lempart</t>
  </si>
  <si>
    <t>Christian Schröder</t>
  </si>
  <si>
    <t>Pascal Winter</t>
  </si>
  <si>
    <t>Isil Isik</t>
  </si>
  <si>
    <t>Matthias Lattemann</t>
  </si>
  <si>
    <t>Dustin Metelka</t>
  </si>
  <si>
    <t>Pierre Koepke</t>
  </si>
  <si>
    <t>Marius Hartwig</t>
  </si>
  <si>
    <t>Pascal Wilke</t>
  </si>
  <si>
    <t>Dennis Rensmann</t>
  </si>
  <si>
    <t>Daniel Heine</t>
  </si>
  <si>
    <t>Alexander Oltzow</t>
  </si>
  <si>
    <t>Michael Moldenhauer</t>
  </si>
  <si>
    <t>Sven Venderbosch</t>
  </si>
  <si>
    <t>Kai Jerschor</t>
  </si>
  <si>
    <t>Mathias Haus</t>
  </si>
  <si>
    <t>Karsten Steden</t>
  </si>
  <si>
    <t>Dorothea Dönges</t>
  </si>
  <si>
    <t>Dennis Stenzel</t>
  </si>
  <si>
    <t>Michael Kahl</t>
  </si>
  <si>
    <t>Markus Günther</t>
  </si>
  <si>
    <t>Jens Bähr</t>
  </si>
  <si>
    <t>Niclas Nolte</t>
  </si>
  <si>
    <t>Silvia Straube</t>
  </si>
  <si>
    <t>Axel Fleischer</t>
  </si>
  <si>
    <t>Martin Kolbl</t>
  </si>
  <si>
    <t>Marc-Andre Wetter</t>
  </si>
  <si>
    <t>Bryan Knauf</t>
  </si>
  <si>
    <t>Marion Ali</t>
  </si>
  <si>
    <t>Thorsten Kuper</t>
  </si>
  <si>
    <t>Lars Hartung</t>
  </si>
  <si>
    <t>Die Gartenzwerge</t>
  </si>
  <si>
    <t>DC High 5 Angel´s</t>
  </si>
  <si>
    <t>Mirja Görke</t>
  </si>
  <si>
    <t>Sascha Roschinsky</t>
  </si>
  <si>
    <t>Erhan Sayin</t>
  </si>
  <si>
    <t>Jan Lukas Zädow</t>
  </si>
  <si>
    <t>Dirk Olschewski</t>
  </si>
  <si>
    <t>Luise Nolte</t>
  </si>
  <si>
    <t>Andreas Müller</t>
  </si>
  <si>
    <t>Sven Böll</t>
  </si>
  <si>
    <t>Sabine Kuhlmann</t>
  </si>
  <si>
    <t>Doreen Lehmann</t>
  </si>
  <si>
    <t>Mark Andre Abel</t>
  </si>
  <si>
    <t>Tim Emde</t>
  </si>
  <si>
    <t>Miles Schüttler</t>
  </si>
  <si>
    <t>Jenny Hofmann</t>
  </si>
  <si>
    <t>Jakob Kress</t>
  </si>
  <si>
    <t>Karsten Becker</t>
  </si>
  <si>
    <t>Sascha Weiler</t>
  </si>
  <si>
    <t>Uwe Degenhardt</t>
  </si>
  <si>
    <t>Klaus Kleinert</t>
  </si>
  <si>
    <t>Ramona Knauf</t>
  </si>
  <si>
    <t>Christopher Spichale</t>
  </si>
  <si>
    <t>Daniel Sippel</t>
  </si>
  <si>
    <t>Lars Häntschel</t>
  </si>
  <si>
    <t>Jürgen Gustinger</t>
  </si>
  <si>
    <t>Torge Wolff</t>
  </si>
  <si>
    <t>Jens Klapp</t>
  </si>
  <si>
    <t>Benedikt Leisen</t>
  </si>
  <si>
    <t>Julian Hoff</t>
  </si>
  <si>
    <t>Justin Paulik</t>
  </si>
  <si>
    <t>Daniel Manzow</t>
  </si>
  <si>
    <t>Sven Leisen</t>
  </si>
  <si>
    <t>Jonas Klode</t>
  </si>
  <si>
    <t>Paolo Magalhaes</t>
  </si>
  <si>
    <t>Gerda Brunner</t>
  </si>
  <si>
    <t>David Braun</t>
  </si>
  <si>
    <t>Moritz Müller</t>
  </si>
  <si>
    <t>Fabian Zölzer</t>
  </si>
  <si>
    <t>Benjamin Strauch</t>
  </si>
  <si>
    <t>Blerim Berisha</t>
  </si>
  <si>
    <t>Sören Köster</t>
  </si>
  <si>
    <t>Marian Schneider</t>
  </si>
  <si>
    <t>Bianca Bauer</t>
  </si>
  <si>
    <t>Ralf Rummel</t>
  </si>
  <si>
    <t>Helmut Schüttler</t>
  </si>
  <si>
    <t>Ramona Müller</t>
  </si>
  <si>
    <t>Tanja Schneeberger</t>
  </si>
  <si>
    <t>Michael Voss</t>
  </si>
  <si>
    <t>Ilona Zädow</t>
  </si>
  <si>
    <t>Robin Hogrebe</t>
  </si>
  <si>
    <t>Tanja Vogelgesang</t>
  </si>
  <si>
    <t>Andre Timmer</t>
  </si>
  <si>
    <t>Luca Groß</t>
  </si>
  <si>
    <t>Natalja Becker</t>
  </si>
  <si>
    <t>Peter Schneider</t>
  </si>
  <si>
    <t>Alexander Hellwig</t>
  </si>
  <si>
    <t>Luis Elsner</t>
  </si>
  <si>
    <t>Jonas Täubl</t>
  </si>
  <si>
    <t>Susanne Bachmann</t>
  </si>
  <si>
    <t>Stefan Schröder</t>
  </si>
  <si>
    <t>Nick Schmidt</t>
  </si>
  <si>
    <t>Janik Schindewolf</t>
  </si>
  <si>
    <t>Mark Stolz</t>
  </si>
  <si>
    <t>Kevin Engel</t>
  </si>
  <si>
    <t>Leon Maihöfer</t>
  </si>
  <si>
    <t>Michael Heeß</t>
  </si>
  <si>
    <t>Dieter Valentin</t>
  </si>
  <si>
    <t>Ramize Selmani</t>
  </si>
  <si>
    <t>Jenng Siemon</t>
  </si>
  <si>
    <t>Osman Erdil</t>
  </si>
  <si>
    <t>Melanie Birkner-Beil</t>
  </si>
  <si>
    <t>Philip Meyer</t>
  </si>
  <si>
    <t>Jonas Specht</t>
  </si>
  <si>
    <t>Christoph Root</t>
  </si>
  <si>
    <t>Hannes Krüger</t>
  </si>
  <si>
    <t>Jonny Bräuning</t>
  </si>
  <si>
    <t>Fabian Müller</t>
  </si>
  <si>
    <t>Julian Weckwerth</t>
  </si>
  <si>
    <t>Eva-Marie Krewitt</t>
  </si>
  <si>
    <t>Sabrina Spichal</t>
  </si>
  <si>
    <t>Michael Walbert</t>
  </si>
  <si>
    <t>DC Master of Desaster</t>
  </si>
  <si>
    <t>Jan Henneke</t>
  </si>
  <si>
    <t>Patrick Witzmann</t>
  </si>
  <si>
    <t>Rike Schmidt</t>
  </si>
  <si>
    <t>David Ihling</t>
  </si>
  <si>
    <t>Rene Hartmann</t>
  </si>
  <si>
    <t>Jessica Troeder</t>
  </si>
  <si>
    <t>Samantha Köster</t>
  </si>
  <si>
    <t>Jens Krausel</t>
  </si>
  <si>
    <t>Frank Hegner</t>
  </si>
  <si>
    <t>Britta Bangen</t>
  </si>
  <si>
    <t>Aileen Wiegang</t>
  </si>
  <si>
    <t>Marvin Schade</t>
  </si>
  <si>
    <t>Carola Kassube</t>
  </si>
  <si>
    <t>Christiana Böker</t>
  </si>
  <si>
    <t>Kerstin Nordmeier</t>
  </si>
  <si>
    <t>Jacqueline Engel</t>
  </si>
  <si>
    <t>Uwe Kornemann</t>
  </si>
  <si>
    <t>Ulrich Neuhaus</t>
  </si>
  <si>
    <t>Jörn Lange</t>
  </si>
  <si>
    <t>Alexander Keppler</t>
  </si>
  <si>
    <t>Nadine Broll</t>
  </si>
  <si>
    <t>Elvis Broll</t>
  </si>
  <si>
    <t>Jeremy Herminghaus</t>
  </si>
  <si>
    <t>Chris Kevin Hertling</t>
  </si>
  <si>
    <t>Christin Riedt</t>
  </si>
  <si>
    <t>Stephanie Aubel</t>
  </si>
  <si>
    <t>Lars Pfeifferling</t>
  </si>
  <si>
    <t>Marc Wilke</t>
  </si>
  <si>
    <t>Matthias Keil</t>
  </si>
  <si>
    <t>Markus Fernandes</t>
  </si>
  <si>
    <t>Dennis Emde</t>
  </si>
  <si>
    <t>Axel Koch</t>
  </si>
  <si>
    <t>Dieter Grebe-Weinreich</t>
  </si>
  <si>
    <t>Erich Weinreich</t>
  </si>
  <si>
    <t>Alexander Margert</t>
  </si>
  <si>
    <t>Pavel Kanalos</t>
  </si>
  <si>
    <t>Daniel Rever</t>
  </si>
  <si>
    <t>Detlef Dittmar</t>
  </si>
  <si>
    <t>Ralf Wenzel</t>
  </si>
  <si>
    <t>Frank Blumenstein</t>
  </si>
  <si>
    <t>Kevin Schmitt</t>
  </si>
  <si>
    <t>Markus Plätzer</t>
  </si>
  <si>
    <t>Marcel Thiele</t>
  </si>
  <si>
    <t>Thorben Osenbrögge</t>
  </si>
  <si>
    <t>Elisabeth Büscher</t>
  </si>
  <si>
    <t>Leon Herborth</t>
  </si>
  <si>
    <t>Gian-Luca Mosannok</t>
  </si>
  <si>
    <t>Marius Böhm</t>
  </si>
  <si>
    <t>Felix Schönberg</t>
  </si>
  <si>
    <t>Lars Eichenberg</t>
  </si>
  <si>
    <t>Thorsten Frank</t>
  </si>
  <si>
    <t>Niklas Tholke</t>
  </si>
  <si>
    <t>Jennifer Letz</t>
  </si>
  <si>
    <t>Bianca Kuhnhenn</t>
  </si>
  <si>
    <t>Benny Letz</t>
  </si>
  <si>
    <t>Volker Sherney</t>
  </si>
  <si>
    <t>Louis Niggemann</t>
  </si>
  <si>
    <t>Murat Erdogan</t>
  </si>
  <si>
    <t>Florian Schäfer</t>
  </si>
  <si>
    <t>Alexander Schäfer</t>
  </si>
  <si>
    <t>Andreas Waskönig</t>
  </si>
  <si>
    <t>Florian Hengesbach</t>
  </si>
  <si>
    <t>Leoni Peimann</t>
  </si>
  <si>
    <t>Ann-Katrin Friedrichs</t>
  </si>
  <si>
    <t>Kay Drews</t>
  </si>
  <si>
    <t>Marco Rupprath</t>
  </si>
  <si>
    <t>Sina Blösing</t>
  </si>
  <si>
    <t>Wilfried Oliv</t>
  </si>
  <si>
    <t>Jörg Schmitt</t>
  </si>
  <si>
    <t>Michael Baumbach</t>
  </si>
  <si>
    <t>Nistret Stanisic</t>
  </si>
  <si>
    <t>Marion Mehler</t>
  </si>
  <si>
    <t>Ronny Lupp</t>
  </si>
  <si>
    <t>Tristan Spichal</t>
  </si>
  <si>
    <t>Beyami Dip</t>
  </si>
  <si>
    <t>Christian Cronin</t>
  </si>
  <si>
    <t>Tobias Lenz</t>
  </si>
  <si>
    <t>Tobias Schade</t>
  </si>
  <si>
    <t>Matthias Huhn</t>
  </si>
  <si>
    <t>Missiö de la Mir</t>
  </si>
  <si>
    <t>Tom Phillipp Mützel</t>
  </si>
  <si>
    <t>Christina Kuhn</t>
  </si>
  <si>
    <t>Justin Zörner</t>
  </si>
  <si>
    <t>Maurice Wildner</t>
  </si>
  <si>
    <t>Lutz Haase</t>
  </si>
  <si>
    <t>Sophie Neumann</t>
  </si>
  <si>
    <t>Heiko Kroppen</t>
  </si>
  <si>
    <t>Marcel Löber</t>
  </si>
  <si>
    <t>Jürgen Born</t>
  </si>
  <si>
    <t>Rudi Lukas</t>
  </si>
  <si>
    <t>Tim Vogt</t>
  </si>
  <si>
    <t>Sascha Becker</t>
  </si>
  <si>
    <t>Noel Becker</t>
  </si>
  <si>
    <t>Michelle Cholibois</t>
  </si>
  <si>
    <t>Nico Smeets</t>
  </si>
  <si>
    <t>Karin Hose</t>
  </si>
  <si>
    <t>Christoph Altmann</t>
  </si>
  <si>
    <t>Monika Pichl</t>
  </si>
  <si>
    <t>Marina  Noe</t>
  </si>
  <si>
    <t>Sebastian Braun</t>
  </si>
  <si>
    <t>Thomas Türk</t>
  </si>
  <si>
    <t>Daniel Bliss</t>
  </si>
  <si>
    <t>Julia Shandmaier</t>
  </si>
  <si>
    <t>Melena Schäfer</t>
  </si>
  <si>
    <t>Cevin Lietz</t>
  </si>
  <si>
    <t>Melanie Joan Massa</t>
  </si>
  <si>
    <t>Tim Isenberg</t>
  </si>
  <si>
    <t>Christoph Seebolt</t>
  </si>
  <si>
    <t>Mark Raffke</t>
  </si>
  <si>
    <t>Kolja Kühn</t>
  </si>
  <si>
    <t>Tobias Emde</t>
  </si>
  <si>
    <t>Jan Volke</t>
  </si>
  <si>
    <t>Lea Ruppel</t>
  </si>
  <si>
    <t>Torsten Süß</t>
  </si>
  <si>
    <t>Alexander Lunau</t>
  </si>
  <si>
    <t>Marvin Dieditz</t>
  </si>
  <si>
    <t>Daniel Popovic</t>
  </si>
  <si>
    <t>Pascal van Beek</t>
  </si>
  <si>
    <t>Isabelle Weigel</t>
  </si>
  <si>
    <t>Lisa Reith</t>
  </si>
  <si>
    <t>Daniel Martin</t>
  </si>
  <si>
    <t>Rolf Ostertag</t>
  </si>
  <si>
    <t>Philipp Münninghoff</t>
  </si>
  <si>
    <t>Benjamin Fisseler</t>
  </si>
  <si>
    <t>Emine Shala</t>
  </si>
  <si>
    <t>Edmont Arabi</t>
  </si>
  <si>
    <t>Nicklas Kaiser</t>
  </si>
  <si>
    <t>Pascal Demuno</t>
  </si>
  <si>
    <t>Gerald Kimm</t>
  </si>
  <si>
    <t>Sven Schnellscheidt</t>
  </si>
  <si>
    <t>Felicitas Schnellscheidt</t>
  </si>
  <si>
    <t>Jens Kreuzer</t>
  </si>
  <si>
    <t>Andre Laege</t>
  </si>
  <si>
    <t>Tony Tombrink</t>
  </si>
  <si>
    <t>Zsolt Bergmann</t>
  </si>
  <si>
    <t>Steven Kempenaerts</t>
  </si>
  <si>
    <t>Michaela Fischer</t>
  </si>
  <si>
    <t>Felix Steffens</t>
  </si>
  <si>
    <t>Sven Knebel</t>
  </si>
  <si>
    <t>Christine Henning</t>
  </si>
  <si>
    <t>Markus Seifert</t>
  </si>
  <si>
    <t>Martina Seifert</t>
  </si>
  <si>
    <t>Jennifer Schneider</t>
  </si>
  <si>
    <t>Moritz Wiegand</t>
  </si>
  <si>
    <t>Maxwell Anane</t>
  </si>
  <si>
    <t>Tobias Fleck</t>
  </si>
  <si>
    <t>Tamara Nissing</t>
  </si>
  <si>
    <t>Markus Rohmann</t>
  </si>
  <si>
    <t>Martin Bräuning</t>
  </si>
  <si>
    <t>Benjamin Brock</t>
  </si>
  <si>
    <t>Stephan Wenig</t>
  </si>
  <si>
    <t>Timo Schiller</t>
  </si>
  <si>
    <t>Michael Maihöfer</t>
  </si>
  <si>
    <t>Maik Debus</t>
  </si>
  <si>
    <t>Nicole Czapanski</t>
  </si>
  <si>
    <t>Mandy Wutke</t>
  </si>
  <si>
    <t>Dirk Engel</t>
  </si>
  <si>
    <t>Christian Buhle</t>
  </si>
  <si>
    <t>Antonio Janda</t>
  </si>
  <si>
    <t>Gerda Stoffers</t>
  </si>
  <si>
    <t>Harald Kreuzberger</t>
  </si>
  <si>
    <t>Stephan Zörner</t>
  </si>
  <si>
    <t>Raphael Matthias</t>
  </si>
  <si>
    <t>Leon Hampe</t>
  </si>
  <si>
    <t>Svenja Behnck</t>
  </si>
  <si>
    <t>DC Schlümpfe</t>
  </si>
  <si>
    <t>Farina Kausch</t>
  </si>
  <si>
    <t>Christoph Viehmeier</t>
  </si>
  <si>
    <t>Jonas Becker</t>
  </si>
  <si>
    <t>Frederik Pohlmann</t>
  </si>
  <si>
    <t>Fabrice Jordan</t>
  </si>
  <si>
    <t>Marcel Ubl</t>
  </si>
  <si>
    <t>Dartians of the Galaxy</t>
  </si>
  <si>
    <t>DC Pappnasen 07 TNG</t>
  </si>
  <si>
    <t>A - Team</t>
  </si>
  <si>
    <t>DC Trippel Trouble</t>
  </si>
  <si>
    <t>Gummibärenbande DC</t>
  </si>
  <si>
    <t>Mutti´s Jungs</t>
  </si>
  <si>
    <t>DC Wolverine</t>
  </si>
  <si>
    <t>DC Crazy Monkey´s</t>
  </si>
  <si>
    <t>DC Kellerasseln</t>
  </si>
  <si>
    <t>Jürgen Hartung</t>
  </si>
  <si>
    <t>DC Ranger´s</t>
  </si>
  <si>
    <t>DC Hot Shots 1</t>
  </si>
  <si>
    <t>DC Firedart´s</t>
  </si>
  <si>
    <t>DC Hot Shots 3</t>
  </si>
  <si>
    <t>Cecilia van Thurenhout</t>
  </si>
  <si>
    <t>Steven Butterweck</t>
  </si>
  <si>
    <t>Mandy Rösler</t>
  </si>
  <si>
    <t>Marc Nakzjew</t>
  </si>
  <si>
    <t>Kevin Kuhn</t>
  </si>
  <si>
    <t>Torsten Kaubisch</t>
  </si>
  <si>
    <t>Markus Zuhl</t>
  </si>
  <si>
    <t>Lilly Koberstein</t>
  </si>
  <si>
    <t>Sabrina Jonat</t>
  </si>
  <si>
    <t>Tolik Köster</t>
  </si>
  <si>
    <t>Jan Schweiger</t>
  </si>
  <si>
    <t>Björn Richter</t>
  </si>
  <si>
    <t>Benjamin Berger</t>
  </si>
  <si>
    <t>Jörg Rösler</t>
  </si>
  <si>
    <t>Marcus Stappert</t>
  </si>
  <si>
    <t>Sonja Stappert</t>
  </si>
  <si>
    <t>Michael Schütt</t>
  </si>
  <si>
    <t>Jessica Mehler</t>
  </si>
  <si>
    <t>Mario Backes</t>
  </si>
  <si>
    <t>Schirona Schmidt</t>
  </si>
  <si>
    <t>Jessica Tietz</t>
  </si>
  <si>
    <t>Bettina Lerch</t>
  </si>
  <si>
    <t>Torben Bronnenke</t>
  </si>
  <si>
    <t>Steven Schmidt</t>
  </si>
  <si>
    <t>Jenni Romberg</t>
  </si>
  <si>
    <t>Lea-Sophie Schlömer</t>
  </si>
  <si>
    <t>Stefan Dick</t>
  </si>
  <si>
    <t>Daniel Köntopf</t>
  </si>
  <si>
    <t>Dieter Amelung</t>
  </si>
  <si>
    <t>Jannis Noe</t>
  </si>
  <si>
    <t>Markus Simons</t>
  </si>
  <si>
    <t>Lars Simons</t>
  </si>
  <si>
    <t>Julian Koslowski</t>
  </si>
  <si>
    <t>Christian Dinter</t>
  </si>
  <si>
    <t>Klaus Kruschinski</t>
  </si>
  <si>
    <t>Nadine Matthes</t>
  </si>
  <si>
    <t>Justin Letz</t>
  </si>
  <si>
    <t>Daria Mütze</t>
  </si>
  <si>
    <t>Kerstin Kruschinski</t>
  </si>
  <si>
    <t>Christian Wahl</t>
  </si>
  <si>
    <t>Blerje Nitsche</t>
  </si>
  <si>
    <t>Sabrina Ulee</t>
  </si>
  <si>
    <t>Patrick Goegebeur</t>
  </si>
  <si>
    <t>Nadine Jakobi</t>
  </si>
  <si>
    <t>Natalie Gürtler</t>
  </si>
  <si>
    <t>Raphael Rose</t>
  </si>
  <si>
    <t>Steven Hubl</t>
  </si>
  <si>
    <t>Sascha Abt</t>
  </si>
  <si>
    <t>Aylin Mergard</t>
  </si>
  <si>
    <t>Manuela Thorn</t>
  </si>
  <si>
    <t>Samantha Drings</t>
  </si>
  <si>
    <t>Sascha Bierschenk</t>
  </si>
  <si>
    <t>Jan Wenzel</t>
  </si>
  <si>
    <t>Sascha Humburg</t>
  </si>
  <si>
    <t>Rene Schlechter</t>
  </si>
  <si>
    <t>Tobias Keller</t>
  </si>
  <si>
    <t>Marcel Heinz</t>
  </si>
  <si>
    <t>Andre Ehrlich</t>
  </si>
  <si>
    <t>Celina Werth</t>
  </si>
  <si>
    <t>Thommyknockers</t>
  </si>
  <si>
    <t>DC Check Darts</t>
  </si>
  <si>
    <t>Axel Thormann</t>
  </si>
  <si>
    <t>DC Shotgun 2</t>
  </si>
  <si>
    <t>Stefanie Bräscher</t>
  </si>
  <si>
    <t>Selina Bräscher</t>
  </si>
  <si>
    <t>Patrick Gronau</t>
  </si>
  <si>
    <t>Sebastian Ott</t>
  </si>
  <si>
    <t>Max Graf</t>
  </si>
  <si>
    <t>Phil Schmidt</t>
  </si>
  <si>
    <t>Susanne Schwerdel</t>
  </si>
  <si>
    <t>Klaus Spielvogel</t>
  </si>
  <si>
    <t>Thorsten Hesse</t>
  </si>
  <si>
    <t>Anna-Lena Naumann</t>
  </si>
  <si>
    <t>Till Czapanski</t>
  </si>
  <si>
    <t>Patrick Tobin</t>
  </si>
  <si>
    <t>Red Bullseye´s DC</t>
  </si>
  <si>
    <t>Michael Windhorst</t>
  </si>
  <si>
    <t>Michael Wilms</t>
  </si>
  <si>
    <t>Siegfried Hammer</t>
  </si>
  <si>
    <t>Ralf Kuhle</t>
  </si>
  <si>
    <t>Jürgen Schmale</t>
  </si>
  <si>
    <t>Petra Schmale</t>
  </si>
  <si>
    <t>Manfred de Bos</t>
  </si>
  <si>
    <t>Nicole Daus</t>
  </si>
  <si>
    <t>Gürven Oktay</t>
  </si>
  <si>
    <t>Marc Niedergethmann</t>
  </si>
  <si>
    <t>Charleen Kleps</t>
  </si>
  <si>
    <t>Verena Zierenberg</t>
  </si>
  <si>
    <t>Jennifer Nink</t>
  </si>
  <si>
    <t>Jeremy Meinitsch</t>
  </si>
  <si>
    <t>Lukas Henkel</t>
  </si>
  <si>
    <t>Sandra Schwahn</t>
  </si>
  <si>
    <t>Maro Deimel</t>
  </si>
  <si>
    <t>Tarik Tatlisün</t>
  </si>
  <si>
    <t>Monika Berlinger</t>
  </si>
  <si>
    <t>Young and Old</t>
  </si>
  <si>
    <t>Eckhard Hirdis</t>
  </si>
  <si>
    <t>Marvin Thiemann</t>
  </si>
  <si>
    <t>Rebecca Krause</t>
  </si>
  <si>
    <t>Robin Kramm</t>
  </si>
  <si>
    <t>Michael Maurer</t>
  </si>
  <si>
    <t>Dominik Liber</t>
  </si>
  <si>
    <t>Okan Bayram</t>
  </si>
  <si>
    <t>Kevin Apel</t>
  </si>
  <si>
    <t>Andy Rehrmann</t>
  </si>
  <si>
    <t>Stefan Lahn</t>
  </si>
  <si>
    <t>Tobias Grazikowski</t>
  </si>
  <si>
    <t>Michael Schmidt</t>
  </si>
  <si>
    <t>Dustin Baldes</t>
  </si>
  <si>
    <t>Patrick Wenderoth</t>
  </si>
  <si>
    <t>Ralph Pasurek</t>
  </si>
  <si>
    <t>Karl Rettberg</t>
  </si>
  <si>
    <t>Siegfried Hödl</t>
  </si>
  <si>
    <t>Tim Stegmann</t>
  </si>
  <si>
    <t>Thomas Zädow</t>
  </si>
  <si>
    <t>Mica Engelhardt</t>
  </si>
  <si>
    <t>Klaus Wiegand</t>
  </si>
  <si>
    <t>Michael Hanke</t>
  </si>
  <si>
    <t>Sylvia Günther</t>
  </si>
  <si>
    <t>Daniel Ammenhäuser</t>
  </si>
  <si>
    <t>Tobias Mütze</t>
  </si>
  <si>
    <t>Markus Büttner</t>
  </si>
  <si>
    <t>Silvio Jacobsen</t>
  </si>
  <si>
    <t>Sebastian Schmidt</t>
  </si>
  <si>
    <t>Andre Huch</t>
  </si>
  <si>
    <t>Lara Noe</t>
  </si>
  <si>
    <t>Yasmina Schneider</t>
  </si>
  <si>
    <t>Dennis Schneider</t>
  </si>
  <si>
    <t>Stephan Albert</t>
  </si>
  <si>
    <t>Mutaz Mohammad</t>
  </si>
  <si>
    <t>Leon Hilke</t>
  </si>
  <si>
    <t>Tom Mützel</t>
  </si>
  <si>
    <t>Thomas Nitsche</t>
  </si>
  <si>
    <t>Geoffrey van der Molen</t>
  </si>
  <si>
    <t>Thomas Faß</t>
  </si>
  <si>
    <t>Ben Schultz</t>
  </si>
  <si>
    <t>Robert Wilhelm</t>
  </si>
  <si>
    <t>Sebastian Weiffen</t>
  </si>
  <si>
    <t>Boguslaw Bielski</t>
  </si>
  <si>
    <t>Daniela Behr</t>
  </si>
  <si>
    <t>Anzhela Müller</t>
  </si>
  <si>
    <t>Filip Schmitz</t>
  </si>
  <si>
    <t>Mannschaft</t>
  </si>
  <si>
    <t>Lennart Wenzel</t>
  </si>
  <si>
    <t>Gisbert Richter</t>
  </si>
  <si>
    <t>Thomas Dersewski</t>
  </si>
  <si>
    <t>Tamara Karin Kasten</t>
  </si>
  <si>
    <t>Laurence Diers</t>
  </si>
  <si>
    <t>Timur Schmidt</t>
  </si>
  <si>
    <t>Dieter Wagner</t>
  </si>
  <si>
    <t>Markus Brandenburg</t>
  </si>
  <si>
    <t>Alexander Schütte</t>
  </si>
  <si>
    <t>Martin Kares</t>
  </si>
  <si>
    <t>Thomas Scharm</t>
  </si>
  <si>
    <t>Jessica Sälzer</t>
  </si>
  <si>
    <t>Dennis Geschke</t>
  </si>
  <si>
    <t>Marcel Pierrom</t>
  </si>
  <si>
    <t>Tristan Grossenegger</t>
  </si>
  <si>
    <t>Marcel Pohl</t>
  </si>
  <si>
    <t>Jonathan Vach</t>
  </si>
  <si>
    <t>Tim Polan</t>
  </si>
  <si>
    <t>Lea-Johanna Nolte</t>
  </si>
  <si>
    <t>Heidi Siemon</t>
  </si>
  <si>
    <t>Stefan Butterweck</t>
  </si>
  <si>
    <t>Conny Karpf</t>
  </si>
  <si>
    <t>Benjamin Jopp</t>
  </si>
  <si>
    <t>Alex Schmidt</t>
  </si>
  <si>
    <t>Kerstin Abel</t>
  </si>
  <si>
    <t>Schwarze Schafe</t>
  </si>
  <si>
    <t xml:space="preserve">Andreas  Behr </t>
  </si>
  <si>
    <t>Franziska Diemers</t>
  </si>
  <si>
    <t>Motley Crew</t>
  </si>
  <si>
    <t>Possmän - Team 2</t>
  </si>
  <si>
    <t>Possmän - Team 1</t>
  </si>
  <si>
    <t>Ronny  Rauhut</t>
  </si>
  <si>
    <t>Uwe  Schich</t>
  </si>
  <si>
    <t>Matthias Dettmann</t>
  </si>
  <si>
    <t>Osman Aydogdu</t>
  </si>
  <si>
    <t>Frans Van´t Hek</t>
  </si>
  <si>
    <t>David Wilcken</t>
  </si>
  <si>
    <t>Gabriele Scharff -Pagel</t>
  </si>
  <si>
    <t>Steffen Gardlowski</t>
  </si>
  <si>
    <t>Kartal Ayal</t>
  </si>
  <si>
    <t>Daniel Reichenberg</t>
  </si>
  <si>
    <t>Gaby Schäfer</t>
  </si>
  <si>
    <t>Nico  Herwig</t>
  </si>
  <si>
    <t>Andre´ Glase</t>
  </si>
  <si>
    <t>Dennis Dohnal</t>
  </si>
  <si>
    <t>Tim  Pfeifer</t>
  </si>
  <si>
    <t>Dennis Fröhlich</t>
  </si>
  <si>
    <t>Corinna Asshauer</t>
  </si>
  <si>
    <t>DC Hot Shots 4</t>
  </si>
  <si>
    <t>Birgit  Simons</t>
  </si>
  <si>
    <t>Anett Mechtl</t>
  </si>
  <si>
    <t>Dominik Wefer-Krause</t>
  </si>
  <si>
    <t>Lars  Zimmerling</t>
  </si>
  <si>
    <t>Ronald Caspari</t>
  </si>
  <si>
    <t>Birgit  Martin</t>
  </si>
  <si>
    <t>Damian Cholewa</t>
  </si>
  <si>
    <t>Patrick Becker</t>
  </si>
  <si>
    <t>Lukas Tholuck</t>
  </si>
  <si>
    <t>Christoph  Knebel</t>
  </si>
  <si>
    <t>Julia  Lömker</t>
  </si>
  <si>
    <t>DC White Pandas</t>
  </si>
  <si>
    <t>DC Altes Räucherhaus</t>
  </si>
  <si>
    <t>Tim  Fritschka</t>
  </si>
  <si>
    <t>Pascal-Leon Zielinski</t>
  </si>
  <si>
    <t>Christian  Krähling</t>
  </si>
  <si>
    <t>Rolf  Schellen</t>
  </si>
  <si>
    <t>Ralf Kalhöfer</t>
  </si>
  <si>
    <t>Ronny  Dey</t>
  </si>
  <si>
    <t>Jan  Böker</t>
  </si>
  <si>
    <t xml:space="preserve">Mike Leon  Wiegers </t>
  </si>
  <si>
    <t>Konstantin  Becker</t>
  </si>
  <si>
    <t>Tina  Richter</t>
  </si>
  <si>
    <t>Nico  Müller</t>
  </si>
  <si>
    <t>Leon Müller</t>
  </si>
  <si>
    <t>Jürgen Schaumburg</t>
  </si>
  <si>
    <t>Kerstin Schaumburg</t>
  </si>
  <si>
    <t>Stanislaw Bielski</t>
  </si>
  <si>
    <t>Justin Geddert-Schmidt</t>
  </si>
  <si>
    <t>Andreas Graß</t>
  </si>
  <si>
    <t>Andre Gehlhaus</t>
  </si>
  <si>
    <t>Harald Battenfeld</t>
  </si>
  <si>
    <t>Dennis  Reif</t>
  </si>
  <si>
    <t>Christian Lippe</t>
  </si>
  <si>
    <t>Andreas Herwig</t>
  </si>
  <si>
    <t>Genial Daneben 2</t>
  </si>
  <si>
    <t>Martin Kölbl</t>
  </si>
  <si>
    <t>Uli Pfeiffer</t>
  </si>
  <si>
    <t>Tessa Winter</t>
  </si>
  <si>
    <t>Bernd Mantel</t>
  </si>
  <si>
    <t>Steven Köster</t>
  </si>
  <si>
    <t>Thomas  Wittig</t>
  </si>
  <si>
    <t>David Thomas Iwinski</t>
  </si>
  <si>
    <t>Andre  Flore</t>
  </si>
  <si>
    <t>Adrian Kaiser</t>
  </si>
  <si>
    <t>Thorsten Zeelen</t>
  </si>
  <si>
    <t xml:space="preserve">Heiko  Möller </t>
  </si>
  <si>
    <t>Dimitrios Scherbinin</t>
  </si>
  <si>
    <t>Monika Sommer</t>
  </si>
  <si>
    <t>Michelle Lorenz</t>
  </si>
  <si>
    <t>Phönix</t>
  </si>
  <si>
    <t>Markus Lange</t>
  </si>
  <si>
    <t>Beata Bielski</t>
  </si>
  <si>
    <t>Torben Schüttler</t>
  </si>
  <si>
    <t>Sven Müller</t>
  </si>
  <si>
    <t>Fabian Herwig</t>
  </si>
  <si>
    <t>Rudolf  Balog</t>
  </si>
  <si>
    <t>Stefan  Berndt</t>
  </si>
  <si>
    <t>Rolf  Schäfer</t>
  </si>
  <si>
    <t>Günther Friedrich</t>
  </si>
  <si>
    <t>Sandra Engelke</t>
  </si>
  <si>
    <t>Günther Koppe</t>
  </si>
  <si>
    <t>Kimberly Fuhrman</t>
  </si>
  <si>
    <t>Mario Karpf</t>
  </si>
  <si>
    <t>Louis Müller</t>
  </si>
  <si>
    <t>Frank Müller</t>
  </si>
  <si>
    <t>Heiko Pieper</t>
  </si>
  <si>
    <t>Melanie Caspari</t>
  </si>
  <si>
    <t>Ronny  Lenaerts</t>
  </si>
  <si>
    <t>Kenneth Beckmann</t>
  </si>
  <si>
    <t>Nadin Schmidt</t>
  </si>
  <si>
    <t>Alexander Schmidt</t>
  </si>
  <si>
    <t>Andreas  Franke</t>
  </si>
  <si>
    <t>Jörg Kruse</t>
  </si>
  <si>
    <t>Rico Bönisch</t>
  </si>
  <si>
    <t>Gina Schmidt</t>
  </si>
  <si>
    <t>Mario Söhnchen</t>
  </si>
  <si>
    <t>Julian Bräscher</t>
  </si>
  <si>
    <t>Timo  Rüsseler</t>
  </si>
  <si>
    <t>Anna-Lena Keppler</t>
  </si>
  <si>
    <t>Tobias Winning</t>
  </si>
  <si>
    <t>DSC Daseburg</t>
  </si>
  <si>
    <t>Stefan  Bergmann</t>
  </si>
  <si>
    <t>Pascal Müller</t>
  </si>
  <si>
    <t>Detlef Rödde</t>
  </si>
  <si>
    <t>Silke Groß</t>
  </si>
  <si>
    <t>Günter Blase</t>
  </si>
  <si>
    <t>Anna-Lena Janda</t>
  </si>
  <si>
    <t>Michael Kelten</t>
  </si>
  <si>
    <t>Alessio Massa</t>
  </si>
  <si>
    <t>Janine Kassube</t>
  </si>
  <si>
    <t>Sabrina Behr</t>
  </si>
  <si>
    <t>Axel Neveling</t>
  </si>
  <si>
    <t>Sandra Ciupa</t>
  </si>
  <si>
    <t>Klaus Nitsche</t>
  </si>
  <si>
    <t>Dart Warrior</t>
  </si>
  <si>
    <t>Carlos  Machado</t>
  </si>
  <si>
    <t xml:space="preserve">Nadine Kuhnhenn </t>
  </si>
  <si>
    <t>Thomas Metzger</t>
  </si>
  <si>
    <t>Christoph  Lerner</t>
  </si>
  <si>
    <t>Julian  Linz</t>
  </si>
  <si>
    <t xml:space="preserve">Fabian Frank </t>
  </si>
  <si>
    <t>Simon  Deutsch</t>
  </si>
  <si>
    <t>Janina Meinitsch</t>
  </si>
  <si>
    <t>Peter Gremelmayr</t>
  </si>
  <si>
    <t>Harald Kramer</t>
  </si>
  <si>
    <t>Heiko Tepasse</t>
  </si>
  <si>
    <t>Christian Hees</t>
  </si>
  <si>
    <t>Arthur Tangel</t>
  </si>
  <si>
    <t>Andreas Wiegelmann</t>
  </si>
  <si>
    <t xml:space="preserve"> </t>
  </si>
  <si>
    <t>Fenat Gilmanow</t>
  </si>
  <si>
    <t>Tobias Sieckmann</t>
  </si>
  <si>
    <t>Ann-Kristin  Herbold</t>
  </si>
  <si>
    <t>Stefan Lang</t>
  </si>
  <si>
    <t>Tobias Wegener</t>
  </si>
  <si>
    <t>Marc Stückraht</t>
  </si>
  <si>
    <t>Jörn H. Tölle</t>
  </si>
  <si>
    <t>Stefanie Mattheus</t>
  </si>
  <si>
    <t>Maximilian   Dohle</t>
  </si>
  <si>
    <t>Martina Eckhardt</t>
  </si>
  <si>
    <t xml:space="preserve">Thomas Kühn </t>
  </si>
  <si>
    <t>Tino  Osterloth</t>
  </si>
  <si>
    <t>Niclaas Machado</t>
  </si>
  <si>
    <t>Joshua Dede</t>
  </si>
  <si>
    <t>Korinna Fink</t>
  </si>
  <si>
    <t>Arne Lotz</t>
  </si>
  <si>
    <t>Matthias Grenzelke</t>
  </si>
  <si>
    <t>Mathias Haas</t>
  </si>
  <si>
    <t>Christian  Stenzel</t>
  </si>
  <si>
    <t>Hubertus  Wilke</t>
  </si>
  <si>
    <t>Diana Landgrebe</t>
  </si>
  <si>
    <t>Daniel  Klawitter</t>
  </si>
  <si>
    <t>Werner  Klima</t>
  </si>
  <si>
    <t>Florian  Mechtl jun.</t>
  </si>
  <si>
    <t>Andrea  Henkel</t>
  </si>
  <si>
    <t>Fabian Stondzik</t>
  </si>
  <si>
    <t>Tanja  Wiesemann</t>
  </si>
  <si>
    <t>Timo  Kilian</t>
  </si>
  <si>
    <t>Norbert  Willi</t>
  </si>
  <si>
    <t>Tina  Scherwitzki</t>
  </si>
  <si>
    <t>André Kalhöfer-Köchling</t>
  </si>
  <si>
    <t>Anna-Maria Lömker</t>
  </si>
  <si>
    <t>Uwe  Schmidt</t>
  </si>
  <si>
    <t>Holger  Schünemann</t>
  </si>
  <si>
    <t>Christian Schmereim</t>
  </si>
  <si>
    <t>Flying Darts Referinghausen U23</t>
  </si>
  <si>
    <t>Sabine  Krog</t>
  </si>
  <si>
    <t>Petar Andjelic</t>
  </si>
  <si>
    <t>Nils  Raue</t>
  </si>
  <si>
    <t>Marcel Okanovic</t>
  </si>
  <si>
    <t>Tom  Schulze</t>
  </si>
  <si>
    <t>Michael Kollek</t>
  </si>
  <si>
    <t>Jörn Pilsner</t>
  </si>
  <si>
    <t>Denise Tolkmitt</t>
  </si>
  <si>
    <t>Luka Maricic</t>
  </si>
  <si>
    <t>Jennifer Tratzki</t>
  </si>
  <si>
    <t>Alexander Moll</t>
  </si>
  <si>
    <t>Petra  Fuchs</t>
  </si>
  <si>
    <t>Tino Nitzschke</t>
  </si>
  <si>
    <t>Kevin  Grebe</t>
  </si>
  <si>
    <t>Max  Baumann</t>
  </si>
  <si>
    <t>Marcel Ringeler</t>
  </si>
  <si>
    <t>Maximilian   Bergen</t>
  </si>
  <si>
    <t>Friedrich Biederbick</t>
  </si>
  <si>
    <t>Martin Bandlow</t>
  </si>
  <si>
    <t>Felix  Großmann</t>
  </si>
  <si>
    <t>Andreas  Siebert</t>
  </si>
  <si>
    <t>Jörg  Rudolph</t>
  </si>
  <si>
    <t>Lina Schmidt</t>
  </si>
  <si>
    <t>Dirk Richly</t>
  </si>
  <si>
    <t>Ivonne Reitze-Lattemann</t>
  </si>
  <si>
    <t>Nico  Krause</t>
  </si>
  <si>
    <t>Stefanie Götte</t>
  </si>
  <si>
    <t>Dennis Kurth</t>
  </si>
  <si>
    <t>Isabel Guril</t>
  </si>
  <si>
    <t>Thomas  Petersohn</t>
  </si>
  <si>
    <t>Stefan Kugler</t>
  </si>
  <si>
    <t>Nico Klingschat</t>
  </si>
  <si>
    <t>Torsten Drahotta</t>
  </si>
  <si>
    <t>Manuel Keppler</t>
  </si>
  <si>
    <t>Davin Stirblies</t>
  </si>
  <si>
    <t>Dominik Schmoock</t>
  </si>
  <si>
    <t>Stephan Kühlbauer</t>
  </si>
  <si>
    <t>Maximilian   Schneider</t>
  </si>
  <si>
    <t>Dennis  Schwolow</t>
  </si>
  <si>
    <t>Conny Laukamp</t>
  </si>
  <si>
    <t>Nick  Franke</t>
  </si>
  <si>
    <t>Tatjana Hasenzahl</t>
  </si>
  <si>
    <t>Claude Vander Putten</t>
  </si>
  <si>
    <t>Petra  Metz</t>
  </si>
  <si>
    <t>Artur Fenzlein</t>
  </si>
  <si>
    <t>Thomas  Sprunkel</t>
  </si>
  <si>
    <t>Andreas  Butzmann</t>
  </si>
  <si>
    <t>Maximilian   Rodriguez Jost</t>
  </si>
  <si>
    <t>Niklas Kowalzik</t>
  </si>
  <si>
    <t>Johanna Henkel</t>
  </si>
  <si>
    <t xml:space="preserve">Gernot Täubl </t>
  </si>
  <si>
    <t>Michelle Lübbert</t>
  </si>
  <si>
    <t>Domenik Steffan</t>
  </si>
  <si>
    <t>Rasho Bejo</t>
  </si>
  <si>
    <t>Andreas  Zander</t>
  </si>
  <si>
    <t>Diane  Singer</t>
  </si>
  <si>
    <t>Jessica Patzer</t>
  </si>
  <si>
    <t>Viviane Slawik</t>
  </si>
  <si>
    <t>Jasmin Käufer</t>
  </si>
  <si>
    <t>Jacqueline Henneken</t>
  </si>
  <si>
    <t>Nico Brandau</t>
  </si>
  <si>
    <t xml:space="preserve">Andre Frese </t>
  </si>
  <si>
    <t>Thorsten Manteuffel</t>
  </si>
  <si>
    <t>Andreas  Kipphen</t>
  </si>
  <si>
    <t>Christian  Pflüger</t>
  </si>
  <si>
    <t>Christoph  Hocke</t>
  </si>
  <si>
    <t>Christoph  Klapp</t>
  </si>
  <si>
    <t>David  Schlächter</t>
  </si>
  <si>
    <t>Christina  Almarales Rosales</t>
  </si>
  <si>
    <t>Nils Petersen</t>
  </si>
  <si>
    <t>Falco  Hux</t>
  </si>
  <si>
    <t>Eddy Obieglo</t>
  </si>
  <si>
    <t>Jennifer Pieper</t>
  </si>
  <si>
    <t>Hassan Kalash Murad</t>
  </si>
  <si>
    <t>Harry  Freimann</t>
  </si>
  <si>
    <t>Klaus  Heinemann</t>
  </si>
  <si>
    <t>Dirk  Ullrich</t>
  </si>
  <si>
    <t>Kai Schirghofer</t>
  </si>
  <si>
    <t>Sascha Rausch</t>
  </si>
  <si>
    <t>Silja Böttcher</t>
  </si>
  <si>
    <t>Patric Müller</t>
  </si>
  <si>
    <t>Kai Henke</t>
  </si>
  <si>
    <t>Jürgen Schultze</t>
  </si>
  <si>
    <t>Benno  Schäfer</t>
  </si>
  <si>
    <t>Dominik  Spies</t>
  </si>
  <si>
    <t>Dennis  Weide</t>
  </si>
  <si>
    <t>Regina Masmeier</t>
  </si>
  <si>
    <t>Steffen Grossenegger</t>
  </si>
  <si>
    <t>Christina  Schin</t>
  </si>
  <si>
    <t>Sandra  Westphal</t>
  </si>
  <si>
    <t>Rian  Grosche</t>
  </si>
  <si>
    <t>Andreas  Bönisch</t>
  </si>
  <si>
    <t>Eva  Eichenberg</t>
  </si>
  <si>
    <t>Heidi  Mütze</t>
  </si>
  <si>
    <t>Sven  Richter</t>
  </si>
  <si>
    <t>Lucy Bender</t>
  </si>
  <si>
    <t>Senara Ziegler</t>
  </si>
  <si>
    <t>Andreas  Bielau</t>
  </si>
  <si>
    <t>Dennis Mirsberger</t>
  </si>
  <si>
    <t>Sven Langmaarck</t>
  </si>
  <si>
    <t>Janine Straube</t>
  </si>
  <si>
    <t>Verena  Moldenhauer</t>
  </si>
  <si>
    <t>Daniel  Thier</t>
  </si>
  <si>
    <t>Rainer Rösener</t>
  </si>
  <si>
    <t>Kevin  Simon</t>
  </si>
  <si>
    <t>Ayleen Romberg</t>
  </si>
  <si>
    <t>Toni  Werner</t>
  </si>
  <si>
    <t>Sandra  Schnell</t>
  </si>
  <si>
    <t>Manuel  Brozart</t>
  </si>
  <si>
    <t>Dominik  Simon</t>
  </si>
  <si>
    <t>Marc  Kollmeier</t>
  </si>
  <si>
    <t>Sven  Ludolph</t>
  </si>
  <si>
    <t>Marie-Sophie  Dörflinger</t>
  </si>
  <si>
    <t>Sonja Schwichtenberg</t>
  </si>
  <si>
    <t>Alexandra Stenzel</t>
  </si>
  <si>
    <t>Andreas  Kleimann</t>
  </si>
  <si>
    <t>Nina  Gmeiner</t>
  </si>
  <si>
    <t>Nils Eckart</t>
  </si>
  <si>
    <t>Sandra  Machado</t>
  </si>
  <si>
    <t>Luis Mango</t>
  </si>
  <si>
    <t>Christian Schweinsberg</t>
  </si>
  <si>
    <t>Heike  Ritter</t>
  </si>
  <si>
    <t>Oliver  Repp</t>
  </si>
  <si>
    <t>Lars-Michael Weigt</t>
  </si>
  <si>
    <t>Ann-Kristin  Merhof</t>
  </si>
  <si>
    <t xml:space="preserve">Alexandra Paul </t>
  </si>
  <si>
    <t xml:space="preserve">Andreas Paul </t>
  </si>
  <si>
    <t>Anna-Lena  Stürtz</t>
  </si>
  <si>
    <t>Christine  Webers</t>
  </si>
  <si>
    <t>Daniel Valentin</t>
  </si>
  <si>
    <t xml:space="preserve">Luca Frese </t>
  </si>
  <si>
    <t>Sophia Schäfer-Peimann</t>
  </si>
  <si>
    <t>Markus  Thielke</t>
  </si>
  <si>
    <t>Nadine Lüdicke</t>
  </si>
  <si>
    <t>Domink Torreiro</t>
  </si>
  <si>
    <t>Pasquale  Kunte</t>
  </si>
  <si>
    <t>Mike  Ebert</t>
  </si>
  <si>
    <t>Magdalena  Lind</t>
  </si>
  <si>
    <t>Jonas Wiesemann</t>
  </si>
  <si>
    <t>Mario Bunse</t>
  </si>
  <si>
    <t>Jurij Jandulkin</t>
  </si>
  <si>
    <t>Alexander Rappe</t>
  </si>
  <si>
    <t>Max  Büscher</t>
  </si>
  <si>
    <t>Mike  Kuhnhenn</t>
  </si>
  <si>
    <t>Michel  Curic</t>
  </si>
  <si>
    <t>Daniel  Beller</t>
  </si>
  <si>
    <t>Fabian Ramachers</t>
  </si>
  <si>
    <t>Albert  Reimer</t>
  </si>
  <si>
    <t>Maximilian   Poser</t>
  </si>
  <si>
    <t>Maximilian   Plechel</t>
  </si>
  <si>
    <t>Jens  Weber</t>
  </si>
  <si>
    <t>Paul Uhe</t>
  </si>
  <si>
    <t>Christopher Hümmeke</t>
  </si>
  <si>
    <t>Susanne  Schäfer</t>
  </si>
  <si>
    <t>Robin  Emde</t>
  </si>
  <si>
    <t>Armin  Schubert</t>
  </si>
  <si>
    <t>Patrick Büchsenschütz</t>
  </si>
  <si>
    <t>Christophe Solarczyk</t>
  </si>
  <si>
    <t>Sebastian Wahl</t>
  </si>
  <si>
    <t>Kai  Richter</t>
  </si>
  <si>
    <t>Jasmin  Kaufmann</t>
  </si>
  <si>
    <t>Steven  Arndt</t>
  </si>
  <si>
    <t>Albert  Berisha</t>
  </si>
  <si>
    <t>Adrian  Engelke</t>
  </si>
  <si>
    <t xml:space="preserve">Bianca  Kappen </t>
  </si>
  <si>
    <t>Michael Frey</t>
  </si>
  <si>
    <t>Michael Hillebrand</t>
  </si>
  <si>
    <t>Holger Siemens</t>
  </si>
  <si>
    <t>Yacqueline Blömke</t>
  </si>
  <si>
    <t>Nadine Kölbl</t>
  </si>
  <si>
    <t>Joaelian Unger</t>
  </si>
  <si>
    <t>Nicole Groß</t>
  </si>
  <si>
    <t>Claudia Dorsfewski</t>
  </si>
  <si>
    <t>Sven Lerbs</t>
  </si>
  <si>
    <t>Jürgen Rosen</t>
  </si>
  <si>
    <t>Natalia Leiman</t>
  </si>
  <si>
    <t>**** Sudden Death/Team-Game nur bei Spielgleichstand 9 : 9</t>
  </si>
  <si>
    <t>Nina Winkler</t>
  </si>
  <si>
    <t>SG Istha</t>
  </si>
  <si>
    <t>Die Chaotischen Avengers</t>
  </si>
  <si>
    <t>Rene Karpf</t>
  </si>
  <si>
    <t>Nico Canisius</t>
  </si>
  <si>
    <t>Chiara Schäfer</t>
  </si>
  <si>
    <t>Dream Angel´s</t>
  </si>
  <si>
    <t>OB Girls</t>
  </si>
  <si>
    <t>Wir treffen nix</t>
  </si>
  <si>
    <t xml:space="preserve">Flying Darts Referinghausen </t>
  </si>
  <si>
    <t>Angelika Malchar</t>
  </si>
  <si>
    <t>A - Team II</t>
  </si>
  <si>
    <t>Jonas Rudolph</t>
  </si>
  <si>
    <t>Andreas Ballocat</t>
  </si>
  <si>
    <t>Sonja Flath</t>
  </si>
  <si>
    <t>Marco Manzow</t>
  </si>
  <si>
    <t>Stefanie Sander</t>
  </si>
  <si>
    <t>Karin Büscher</t>
  </si>
  <si>
    <t>Marijan Jecmeniak</t>
  </si>
  <si>
    <t>Rene Nissing</t>
  </si>
  <si>
    <t>Marcel Gärtner</t>
  </si>
  <si>
    <t>Kevin Neumann</t>
  </si>
  <si>
    <t>Wolfgang Kloppich</t>
  </si>
  <si>
    <t>Diana  Schaumburg</t>
  </si>
  <si>
    <t>Tanja  Müller-Hawlitschak</t>
  </si>
  <si>
    <t>Nico Kamin</t>
  </si>
  <si>
    <t>Stefan Müller</t>
  </si>
  <si>
    <t>Nico Schwerdel</t>
  </si>
  <si>
    <t>Detlef Heldt</t>
  </si>
  <si>
    <t>Jens Klima</t>
  </si>
  <si>
    <t>Jürgen Heider</t>
  </si>
  <si>
    <t>Hendrik Rohleder</t>
  </si>
  <si>
    <t>Kevin Schäfer</t>
  </si>
  <si>
    <t>Tobias Ziemann</t>
  </si>
  <si>
    <t>Christa Heider</t>
  </si>
  <si>
    <t>Kai Alois Schindler</t>
  </si>
  <si>
    <t>Konstantin Andreev</t>
  </si>
  <si>
    <t>Grundverwirrte Gummibären</t>
  </si>
  <si>
    <t>Lara Kräling</t>
  </si>
  <si>
    <t>Axel Geldmacher</t>
  </si>
  <si>
    <t>Jens Woitens</t>
  </si>
  <si>
    <t>Eugen Monsch</t>
  </si>
  <si>
    <t>Trixi Löser</t>
  </si>
  <si>
    <t>Tina Graß</t>
  </si>
  <si>
    <t>Pierre Koester</t>
  </si>
  <si>
    <t>Florian Kin</t>
  </si>
  <si>
    <t>Jens Waitenas</t>
  </si>
  <si>
    <t>Inge Henning</t>
  </si>
  <si>
    <t>Nico Cechal</t>
  </si>
  <si>
    <t>Kimberly Köster</t>
  </si>
  <si>
    <t>Lea Singer</t>
  </si>
  <si>
    <t>Antonia Simon</t>
  </si>
  <si>
    <t>Anna Israel</t>
  </si>
  <si>
    <t>Shzaice Klier</t>
  </si>
  <si>
    <t>Marvin Borg</t>
  </si>
  <si>
    <t>Christian  Schulte</t>
  </si>
  <si>
    <t>Markus Pezzelo</t>
  </si>
  <si>
    <t>Wolfgang Mülller</t>
  </si>
  <si>
    <t>Manuel de Silva Wickramsinghe</t>
  </si>
  <si>
    <t>Hendrik Mathiessen</t>
  </si>
  <si>
    <t>Lea Henneken</t>
  </si>
  <si>
    <t>Carola Gereke</t>
  </si>
  <si>
    <t>Nancy Fischbein</t>
  </si>
  <si>
    <t>Franzi Schmolt</t>
  </si>
  <si>
    <t>Philipp Rose</t>
  </si>
  <si>
    <t>Corinna Ashauer</t>
  </si>
  <si>
    <t>Katharina Weinreich</t>
  </si>
  <si>
    <t>Patrick Wojtowicz</t>
  </si>
  <si>
    <t>Pascal Wojtowicz</t>
  </si>
  <si>
    <t>Johannes Michl</t>
  </si>
  <si>
    <t>Carina Kin</t>
  </si>
  <si>
    <t xml:space="preserve">Christiane Kleine </t>
  </si>
  <si>
    <t>Can Kominov</t>
  </si>
  <si>
    <t>Thomas Pöttner</t>
  </si>
  <si>
    <t>DC Keine Ahnung</t>
  </si>
  <si>
    <t>DC FKB</t>
  </si>
  <si>
    <t>Oranje Dart TuS</t>
  </si>
  <si>
    <t>Julian Schneider</t>
  </si>
  <si>
    <t>Nico Reiss</t>
  </si>
  <si>
    <t>Sven Pirot</t>
  </si>
  <si>
    <t>Sascha Bartel</t>
  </si>
  <si>
    <t>Nancy-Vanessa Braun</t>
  </si>
  <si>
    <t>Die Grundverwirrten 2</t>
  </si>
  <si>
    <t>All for one</t>
  </si>
  <si>
    <t>Dominik Diehls</t>
  </si>
  <si>
    <t>Jens Ammenhäuser</t>
  </si>
  <si>
    <t>Diana  Wilke</t>
  </si>
  <si>
    <t>Michael Schwerdel</t>
  </si>
  <si>
    <t>Björn Ley</t>
  </si>
  <si>
    <t>Tom Felix Zädow</t>
  </si>
  <si>
    <t>Goddelsheim 2</t>
  </si>
  <si>
    <t>Sven Lochner</t>
  </si>
  <si>
    <t>NDW-Team</t>
  </si>
  <si>
    <t>Moritz Heimerich</t>
  </si>
  <si>
    <t>Marco Stumpf</t>
  </si>
  <si>
    <t>Christian Sauerwald</t>
  </si>
  <si>
    <t>Wolfgang Fink</t>
  </si>
  <si>
    <t>Christian Lorenz</t>
  </si>
  <si>
    <t>Tony Vanhomelem</t>
  </si>
  <si>
    <t>Rene Fricke</t>
  </si>
  <si>
    <t>Karsten Häusler</t>
  </si>
  <si>
    <t>Anatol Kinas</t>
  </si>
  <si>
    <t>Philipp Kiese</t>
  </si>
  <si>
    <t>Viviane Morais</t>
  </si>
  <si>
    <t>Jürgen Scheiter</t>
  </si>
  <si>
    <t>Stefan Gründling</t>
  </si>
  <si>
    <t>Jürgen Pankratz</t>
  </si>
  <si>
    <t>Hermann Assauer</t>
  </si>
  <si>
    <t>Maik Wilke</t>
  </si>
  <si>
    <t>Christian Dömer</t>
  </si>
  <si>
    <t>Denis  Müller</t>
  </si>
  <si>
    <t>Pascal Van Roye</t>
  </si>
  <si>
    <t>Marvin Cuypers</t>
  </si>
  <si>
    <t>Nina Preis</t>
  </si>
  <si>
    <t>Sascha Goebel</t>
  </si>
  <si>
    <t>Fabian Henkel</t>
  </si>
  <si>
    <t>Michael  Hornoff</t>
  </si>
  <si>
    <t>Nick-Uwe Brink</t>
  </si>
  <si>
    <t>Leonard Bettermann</t>
  </si>
  <si>
    <t>Jessica Bartsch</t>
  </si>
  <si>
    <t>Andreas Fischer</t>
  </si>
  <si>
    <t>Susann  Bartsch</t>
  </si>
  <si>
    <t>Lara Drönner</t>
  </si>
  <si>
    <t>Waldemar Weber</t>
  </si>
  <si>
    <t>Viktor  Weber</t>
  </si>
  <si>
    <t>Sonja Cox</t>
  </si>
  <si>
    <t>Torsten Müller</t>
  </si>
  <si>
    <t>Daniel Günsfelder</t>
  </si>
  <si>
    <t>Pia Dannenberg</t>
  </si>
  <si>
    <t>Adriana Robino</t>
  </si>
  <si>
    <t>Tobias Zinser</t>
  </si>
  <si>
    <t>Madeleine Engelke</t>
  </si>
  <si>
    <t>Berit Sauerwald</t>
  </si>
  <si>
    <t>Alex  Segner</t>
  </si>
  <si>
    <t>Kornelia Neuhaus-Höhl</t>
  </si>
  <si>
    <t>Margrit Blumhoff</t>
  </si>
  <si>
    <t>Detlef  Lindenau</t>
  </si>
  <si>
    <t>Anne  Schaumburg</t>
  </si>
  <si>
    <t>Sven Engelhard</t>
  </si>
  <si>
    <t>Luis Lopez</t>
  </si>
  <si>
    <t>Gerd Braune</t>
  </si>
  <si>
    <t>Patrick Fiedler</t>
  </si>
  <si>
    <t>Sandra Lücking</t>
  </si>
  <si>
    <t>Steffi Hinzmann</t>
  </si>
  <si>
    <t>DC Teddybären TuS</t>
  </si>
  <si>
    <t>Markus Musielak</t>
  </si>
  <si>
    <t>Birgit Pollpeter</t>
  </si>
  <si>
    <t>Cornelia Wittig</t>
  </si>
  <si>
    <t>Chaotische Hasen</t>
  </si>
  <si>
    <t>Jens  Rudolph</t>
  </si>
  <si>
    <t>Benjamin Schäfer</t>
  </si>
  <si>
    <t>Joachim Unger</t>
  </si>
  <si>
    <t>Uwe Herzog</t>
  </si>
  <si>
    <t>Jessica Humpert</t>
  </si>
  <si>
    <t>The Real Chicken</t>
  </si>
  <si>
    <t>Daniel Kleine</t>
  </si>
  <si>
    <t>Broken Arrows</t>
  </si>
  <si>
    <t>Daniel Lindenau</t>
  </si>
  <si>
    <t>Rolf  Ricken</t>
  </si>
  <si>
    <t>DSC Magic Crowns</t>
  </si>
  <si>
    <t>Steven Mertsch</t>
  </si>
  <si>
    <t>Natalie Burger</t>
  </si>
  <si>
    <t>Astrid Borg</t>
  </si>
  <si>
    <t>DC AC/KB Wanderers</t>
  </si>
  <si>
    <t>Goddelsheim 1</t>
  </si>
  <si>
    <t>Genial Daneben 1</t>
  </si>
  <si>
    <t>Andreas Schlüter</t>
  </si>
  <si>
    <t>Heiko Wohlfahrt</t>
  </si>
  <si>
    <t>Stefan Zädow</t>
  </si>
  <si>
    <t>Michael Keppler</t>
  </si>
  <si>
    <t>Stephanie Barsewitz</t>
  </si>
  <si>
    <t>Daniel Kostenko</t>
  </si>
  <si>
    <t>Kennen wir nicht Junior</t>
  </si>
  <si>
    <t>Jonathan Henneken</t>
  </si>
  <si>
    <t>Kai Grade</t>
  </si>
  <si>
    <t>Muzo Celik</t>
  </si>
  <si>
    <t>Tamara Emig</t>
  </si>
  <si>
    <t>Marcus Gudd</t>
  </si>
  <si>
    <t>Manuela Knebel</t>
  </si>
  <si>
    <t>Paula Czapanski</t>
  </si>
  <si>
    <t>Justin Desinger</t>
  </si>
  <si>
    <t>Jamie Henkler</t>
  </si>
  <si>
    <t>Dominik Bachmann</t>
  </si>
  <si>
    <t>Dietmar Fries</t>
  </si>
  <si>
    <t>Julian Fries</t>
  </si>
  <si>
    <t>Stefan Grimm</t>
  </si>
  <si>
    <t>Jens Strüwer</t>
  </si>
  <si>
    <t>Reiner Kornemann</t>
  </si>
  <si>
    <t>Marco Pospiech</t>
  </si>
  <si>
    <t>Stefan Gernert</t>
  </si>
  <si>
    <t>Yvonne Bittern</t>
  </si>
  <si>
    <t>Anja Studen</t>
  </si>
  <si>
    <t>Crazy Seven</t>
  </si>
  <si>
    <t>Vanessa  Hilke</t>
  </si>
  <si>
    <t>Sven Henzman</t>
  </si>
  <si>
    <t>Tennendarter</t>
  </si>
  <si>
    <t>Norbert  Dierkes</t>
  </si>
  <si>
    <t>Jessica Preis</t>
  </si>
  <si>
    <t>Jessica Rompf</t>
  </si>
  <si>
    <t>Andrea Hartwich</t>
  </si>
  <si>
    <t>Antonio Pusch</t>
  </si>
  <si>
    <t>Andreas Grunwald-Fischer</t>
  </si>
  <si>
    <t>Arthur Fenzlein</t>
  </si>
  <si>
    <t>Kevin Elges</t>
  </si>
  <si>
    <t>Sascha Rompf</t>
  </si>
  <si>
    <t>Michael Dorstewitz</t>
  </si>
  <si>
    <t>Claudia Dorstewitz</t>
  </si>
  <si>
    <t>Alexander Neuhof</t>
  </si>
  <si>
    <t>Jonathan Hennecken</t>
  </si>
  <si>
    <t>Team Bullshit</t>
  </si>
  <si>
    <t>Jasmin Hanack</t>
  </si>
  <si>
    <t>Felix  Hanack</t>
  </si>
  <si>
    <t>Christian Hanack</t>
  </si>
  <si>
    <t>Sven Kanaletz</t>
  </si>
  <si>
    <t>Norbert Pregitzer</t>
  </si>
  <si>
    <t>Uwe Hatterscheit</t>
  </si>
  <si>
    <t>Manuel Gliedl</t>
  </si>
  <si>
    <t>Anna Pallas</t>
  </si>
  <si>
    <t>Benjamin Starkjohann</t>
  </si>
  <si>
    <t>Lilly Haupt</t>
  </si>
  <si>
    <t>Benjamin Bartel</t>
  </si>
  <si>
    <t>Martin  Nieder</t>
  </si>
  <si>
    <t>Bastian Risse</t>
  </si>
  <si>
    <t>Dustin Meier</t>
  </si>
  <si>
    <t>Denise Baum</t>
  </si>
  <si>
    <t>Heidi  Henkler</t>
  </si>
  <si>
    <t>Christian Schneider</t>
  </si>
  <si>
    <t>Daniel Rösner</t>
  </si>
  <si>
    <t>Jasmin Sell</t>
  </si>
  <si>
    <t>Marc Heinemann</t>
  </si>
  <si>
    <t>Benjamin Wagner</t>
  </si>
  <si>
    <t>Alexsandra Kohl</t>
  </si>
  <si>
    <t>Maximilian   Bala</t>
  </si>
  <si>
    <t>Domenico Squillace</t>
  </si>
  <si>
    <t>Martin Pergande</t>
  </si>
  <si>
    <t>Markus Palonek</t>
  </si>
  <si>
    <t>Heiko Groutars</t>
  </si>
  <si>
    <t>Marcel Groutars</t>
  </si>
  <si>
    <t>Andre Falk</t>
  </si>
  <si>
    <t>Florian Doroci</t>
  </si>
  <si>
    <t>Alexander Mock</t>
  </si>
  <si>
    <t>Lukas Stimpel</t>
  </si>
  <si>
    <t>Damon Harker</t>
  </si>
  <si>
    <t>Tobias Harker</t>
  </si>
  <si>
    <t>Adrian  Wolf</t>
  </si>
  <si>
    <t>Benjamin Hübner</t>
  </si>
  <si>
    <t>Paul Werner Müller</t>
  </si>
  <si>
    <t>Susanne Müller</t>
  </si>
  <si>
    <t>Therresa Grundmann</t>
  </si>
  <si>
    <t>Grzegorz Olkowski</t>
  </si>
  <si>
    <t>Jörg Stickel</t>
  </si>
  <si>
    <t>Michel Frank</t>
  </si>
  <si>
    <t>Michael Urban</t>
  </si>
  <si>
    <t>Rene Reinhardt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</si>
</sst>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\-??\ [$€-407]_-;_-@_-"/>
    <numFmt numFmtId="165" formatCode="0.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7"/>
      <color indexed="8"/>
      <name val="Calibri"/>
      <family val="2"/>
    </font>
    <font>
      <i/>
      <sz val="8.5"/>
      <color indexed="8"/>
      <name val="Calibri"/>
      <family val="2"/>
    </font>
    <font>
      <b/>
      <sz val="8.5"/>
      <name val="Calibri"/>
      <family val="2"/>
    </font>
    <font>
      <sz val="8.5"/>
      <name val="Calibri"/>
      <family val="2"/>
    </font>
    <font>
      <sz val="8.5"/>
      <color indexed="8"/>
      <name val="Wingdings"/>
      <family val="0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sz val="6.5"/>
      <color indexed="8"/>
      <name val="Calibri"/>
      <family val="2"/>
    </font>
    <font>
      <sz val="72"/>
      <name val="Arial"/>
      <family val="2"/>
    </font>
    <font>
      <sz val="7.5"/>
      <color indexed="8"/>
      <name val="Calibri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2">
    <xf numFmtId="0" fontId="0" fillId="0" borderId="0" xfId="0" applyAlignment="1">
      <alignment/>
    </xf>
    <xf numFmtId="0" fontId="2" fillId="0" borderId="0" xfId="45" applyFont="1">
      <alignment/>
      <protection/>
    </xf>
    <xf numFmtId="0" fontId="2" fillId="0" borderId="0" xfId="45" applyFont="1" applyFill="1">
      <alignment/>
      <protection/>
    </xf>
    <xf numFmtId="0" fontId="2" fillId="0" borderId="0" xfId="45" applyFont="1" applyAlignment="1">
      <alignment horizontal="center"/>
      <protection/>
    </xf>
    <xf numFmtId="0" fontId="2" fillId="33" borderId="0" xfId="45" applyFont="1" applyFill="1">
      <alignment/>
      <protection/>
    </xf>
    <xf numFmtId="0" fontId="2" fillId="33" borderId="0" xfId="45" applyFont="1" applyFill="1" applyAlignment="1">
      <alignment horizontal="center"/>
      <protection/>
    </xf>
    <xf numFmtId="0" fontId="3" fillId="33" borderId="0" xfId="45" applyFont="1" applyFill="1" applyBorder="1" applyAlignment="1">
      <alignment vertical="top" wrapText="1"/>
      <protection/>
    </xf>
    <xf numFmtId="0" fontId="2" fillId="33" borderId="10" xfId="45" applyFont="1" applyFill="1" applyBorder="1">
      <alignment/>
      <protection/>
    </xf>
    <xf numFmtId="0" fontId="7" fillId="33" borderId="0" xfId="45" applyFont="1" applyFill="1" applyAlignment="1">
      <alignment/>
      <protection/>
    </xf>
    <xf numFmtId="0" fontId="8" fillId="33" borderId="11" xfId="45" applyFont="1" applyFill="1" applyBorder="1" applyAlignment="1">
      <alignment vertical="top"/>
      <protection/>
    </xf>
    <xf numFmtId="0" fontId="8" fillId="33" borderId="0" xfId="45" applyFont="1" applyFill="1">
      <alignment/>
      <protection/>
    </xf>
    <xf numFmtId="0" fontId="8" fillId="0" borderId="0" xfId="45" applyFont="1">
      <alignment/>
      <protection/>
    </xf>
    <xf numFmtId="0" fontId="4" fillId="33" borderId="11" xfId="45" applyFont="1" applyFill="1" applyBorder="1" applyAlignment="1">
      <alignment vertical="top"/>
      <protection/>
    </xf>
    <xf numFmtId="0" fontId="4" fillId="34" borderId="12" xfId="45" applyFont="1" applyFill="1" applyBorder="1">
      <alignment/>
      <protection/>
    </xf>
    <xf numFmtId="0" fontId="10" fillId="34" borderId="13" xfId="45" applyFont="1" applyFill="1" applyBorder="1">
      <alignment/>
      <protection/>
    </xf>
    <xf numFmtId="0" fontId="4" fillId="34" borderId="14" xfId="45" applyFont="1" applyFill="1" applyBorder="1">
      <alignment/>
      <protection/>
    </xf>
    <xf numFmtId="0" fontId="4" fillId="33" borderId="0" xfId="45" applyFont="1" applyFill="1">
      <alignment/>
      <protection/>
    </xf>
    <xf numFmtId="0" fontId="8" fillId="33" borderId="10" xfId="45" applyFont="1" applyFill="1" applyBorder="1">
      <alignment/>
      <protection/>
    </xf>
    <xf numFmtId="0" fontId="8" fillId="33" borderId="12" xfId="45" applyFont="1" applyFill="1" applyBorder="1" applyAlignment="1" applyProtection="1">
      <alignment/>
      <protection/>
    </xf>
    <xf numFmtId="0" fontId="8" fillId="33" borderId="13" xfId="45" applyFont="1" applyFill="1" applyBorder="1" applyAlignment="1" applyProtection="1">
      <alignment horizontal="center"/>
      <protection/>
    </xf>
    <xf numFmtId="0" fontId="8" fillId="33" borderId="13" xfId="45" applyFont="1" applyFill="1" applyBorder="1" applyAlignment="1" applyProtection="1">
      <alignment/>
      <protection/>
    </xf>
    <xf numFmtId="0" fontId="8" fillId="33" borderId="15" xfId="45" applyFont="1" applyFill="1" applyBorder="1" applyAlignment="1" applyProtection="1">
      <alignment/>
      <protection/>
    </xf>
    <xf numFmtId="0" fontId="8" fillId="33" borderId="15" xfId="45" applyFont="1" applyFill="1" applyBorder="1" applyAlignment="1" applyProtection="1">
      <alignment horizontal="center"/>
      <protection/>
    </xf>
    <xf numFmtId="0" fontId="8" fillId="33" borderId="10" xfId="45" applyFont="1" applyFill="1" applyBorder="1">
      <alignment/>
      <protection/>
    </xf>
    <xf numFmtId="0" fontId="8" fillId="33" borderId="16" xfId="45" applyFont="1" applyFill="1" applyBorder="1" applyProtection="1">
      <alignment/>
      <protection/>
    </xf>
    <xf numFmtId="0" fontId="8" fillId="33" borderId="0" xfId="45" applyFont="1" applyFill="1">
      <alignment/>
      <protection/>
    </xf>
    <xf numFmtId="0" fontId="8" fillId="0" borderId="0" xfId="45" applyFont="1">
      <alignment/>
      <protection/>
    </xf>
    <xf numFmtId="0" fontId="8" fillId="0" borderId="17" xfId="45" applyFont="1" applyBorder="1">
      <alignment/>
      <protection/>
    </xf>
    <xf numFmtId="0" fontId="8" fillId="0" borderId="14" xfId="45" applyFont="1" applyBorder="1" applyAlignment="1">
      <alignment horizontal="center"/>
      <protection/>
    </xf>
    <xf numFmtId="0" fontId="8" fillId="33" borderId="16" xfId="45" applyFont="1" applyFill="1" applyBorder="1" applyAlignment="1">
      <alignment/>
      <protection/>
    </xf>
    <xf numFmtId="0" fontId="12" fillId="34" borderId="1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8" fillId="0" borderId="17" xfId="45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8" fillId="0" borderId="13" xfId="45" applyFont="1" applyBorder="1" applyAlignment="1" applyProtection="1">
      <alignment horizontal="center" vertical="center"/>
      <protection/>
    </xf>
    <xf numFmtId="0" fontId="13" fillId="0" borderId="14" xfId="0" applyFont="1" applyBorder="1" applyAlignment="1">
      <alignment horizontal="center" vertical="center"/>
    </xf>
    <xf numFmtId="0" fontId="14" fillId="0" borderId="0" xfId="45" applyFont="1" applyBorder="1" applyAlignment="1" applyProtection="1">
      <alignment horizontal="center" vertical="center"/>
      <protection/>
    </xf>
    <xf numFmtId="0" fontId="8" fillId="0" borderId="12" xfId="45" applyFont="1" applyBorder="1" applyAlignment="1" applyProtection="1">
      <alignment horizontal="center" vertical="center"/>
      <protection/>
    </xf>
    <xf numFmtId="0" fontId="8" fillId="0" borderId="14" xfId="45" applyFont="1" applyBorder="1" applyAlignment="1" applyProtection="1">
      <alignment horizontal="center" vertical="center"/>
      <protection/>
    </xf>
    <xf numFmtId="0" fontId="8" fillId="0" borderId="0" xfId="45" applyFont="1" applyBorder="1" applyAlignment="1" applyProtection="1">
      <alignment vertical="center"/>
      <protection/>
    </xf>
    <xf numFmtId="0" fontId="13" fillId="0" borderId="0" xfId="0" applyFont="1" applyAlignment="1">
      <alignment horizontal="center" vertical="center"/>
    </xf>
    <xf numFmtId="0" fontId="8" fillId="33" borderId="0" xfId="45" applyFont="1" applyFill="1" applyBorder="1" applyAlignment="1" applyProtection="1">
      <alignment vertical="center"/>
      <protection/>
    </xf>
    <xf numFmtId="0" fontId="8" fillId="33" borderId="10" xfId="45" applyFont="1" applyFill="1" applyBorder="1" applyAlignment="1" applyProtection="1">
      <alignment vertical="center"/>
      <protection/>
    </xf>
    <xf numFmtId="0" fontId="8" fillId="33" borderId="16" xfId="45" applyFont="1" applyFill="1" applyBorder="1" applyAlignment="1" applyProtection="1">
      <alignment vertical="center"/>
      <protection/>
    </xf>
    <xf numFmtId="0" fontId="8" fillId="33" borderId="0" xfId="45" applyFont="1" applyFill="1" applyBorder="1" applyAlignment="1" applyProtection="1">
      <alignment/>
      <protection/>
    </xf>
    <xf numFmtId="0" fontId="8" fillId="33" borderId="0" xfId="45" applyFont="1" applyFill="1" applyBorder="1" applyAlignment="1" applyProtection="1">
      <alignment horizontal="center"/>
      <protection/>
    </xf>
    <xf numFmtId="0" fontId="8" fillId="0" borderId="12" xfId="45" applyFont="1" applyBorder="1" applyAlignment="1" applyProtection="1">
      <alignment vertical="center"/>
      <protection/>
    </xf>
    <xf numFmtId="0" fontId="8" fillId="33" borderId="10" xfId="45" applyFont="1" applyFill="1" applyBorder="1" applyProtection="1">
      <alignment/>
      <protection/>
    </xf>
    <xf numFmtId="0" fontId="8" fillId="33" borderId="16" xfId="45" applyFont="1" applyFill="1" applyBorder="1" applyProtection="1">
      <alignment/>
      <protection/>
    </xf>
    <xf numFmtId="0" fontId="8" fillId="0" borderId="17" xfId="45" applyFont="1" applyBorder="1" applyAlignment="1">
      <alignment horizontal="center"/>
      <protection/>
    </xf>
    <xf numFmtId="0" fontId="8" fillId="33" borderId="0" xfId="45" applyFont="1" applyFill="1" applyBorder="1" applyAlignment="1">
      <alignment/>
      <protection/>
    </xf>
    <xf numFmtId="164" fontId="10" fillId="33" borderId="0" xfId="45" applyNumberFormat="1" applyFont="1" applyFill="1" applyBorder="1" applyAlignment="1" applyProtection="1">
      <alignment/>
      <protection/>
    </xf>
    <xf numFmtId="0" fontId="11" fillId="0" borderId="17" xfId="45" applyFont="1" applyBorder="1" applyAlignment="1" applyProtection="1">
      <alignment horizontal="center"/>
      <protection locked="0"/>
    </xf>
    <xf numFmtId="0" fontId="8" fillId="33" borderId="11" xfId="45" applyFont="1" applyFill="1" applyBorder="1" applyProtection="1">
      <alignment/>
      <protection/>
    </xf>
    <xf numFmtId="0" fontId="8" fillId="33" borderId="0" xfId="45" applyFont="1" applyFill="1" applyBorder="1" applyProtection="1">
      <alignment/>
      <protection/>
    </xf>
    <xf numFmtId="0" fontId="8" fillId="34" borderId="12" xfId="45" applyFont="1" applyFill="1" applyBorder="1">
      <alignment/>
      <protection/>
    </xf>
    <xf numFmtId="0" fontId="8" fillId="34" borderId="13" xfId="45" applyFont="1" applyFill="1" applyBorder="1">
      <alignment/>
      <protection/>
    </xf>
    <xf numFmtId="0" fontId="8" fillId="0" borderId="12" xfId="45" applyFont="1" applyBorder="1" applyAlignment="1" applyProtection="1">
      <alignment horizontal="center"/>
      <protection locked="0"/>
    </xf>
    <xf numFmtId="0" fontId="8" fillId="0" borderId="13" xfId="45" applyFont="1" applyBorder="1" applyAlignment="1">
      <alignment horizontal="center"/>
      <protection/>
    </xf>
    <xf numFmtId="0" fontId="8" fillId="0" borderId="13" xfId="45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8" fillId="0" borderId="13" xfId="45" applyFont="1" applyBorder="1" applyAlignment="1">
      <alignment horizontal="center"/>
      <protection/>
    </xf>
    <xf numFmtId="0" fontId="13" fillId="0" borderId="14" xfId="0" applyFont="1" applyBorder="1" applyAlignment="1" applyProtection="1">
      <alignment horizontal="center"/>
      <protection locked="0"/>
    </xf>
    <xf numFmtId="0" fontId="8" fillId="0" borderId="14" xfId="45" applyFont="1" applyBorder="1" applyAlignment="1" applyProtection="1">
      <alignment horizontal="center"/>
      <protection locked="0"/>
    </xf>
    <xf numFmtId="0" fontId="8" fillId="0" borderId="15" xfId="45" applyFont="1" applyBorder="1" applyAlignment="1" applyProtection="1">
      <alignment horizontal="center"/>
      <protection locked="0"/>
    </xf>
    <xf numFmtId="0" fontId="8" fillId="0" borderId="15" xfId="45" applyFont="1" applyBorder="1" applyAlignment="1">
      <alignment horizontal="center"/>
      <protection/>
    </xf>
    <xf numFmtId="0" fontId="4" fillId="33" borderId="10" xfId="45" applyFont="1" applyFill="1" applyBorder="1">
      <alignment/>
      <protection/>
    </xf>
    <xf numFmtId="0" fontId="8" fillId="0" borderId="18" xfId="45" applyFont="1" applyBorder="1" applyAlignment="1" applyProtection="1">
      <alignment vertical="center"/>
      <protection/>
    </xf>
    <xf numFmtId="0" fontId="8" fillId="0" borderId="15" xfId="45" applyFont="1" applyBorder="1" applyAlignment="1" applyProtection="1">
      <alignment horizontal="center" vertical="center"/>
      <protection/>
    </xf>
    <xf numFmtId="0" fontId="8" fillId="0" borderId="19" xfId="45" applyFont="1" applyBorder="1" applyAlignment="1" applyProtection="1">
      <alignment vertical="center"/>
      <protection/>
    </xf>
    <xf numFmtId="0" fontId="8" fillId="0" borderId="20" xfId="45" applyFont="1" applyBorder="1" applyAlignment="1" applyProtection="1">
      <alignment horizontal="center" vertical="center"/>
      <protection/>
    </xf>
    <xf numFmtId="0" fontId="14" fillId="0" borderId="20" xfId="45" applyFont="1" applyBorder="1" applyAlignment="1" applyProtection="1">
      <alignment horizontal="center" vertical="center"/>
      <protection/>
    </xf>
    <xf numFmtId="0" fontId="8" fillId="0" borderId="20" xfId="45" applyFont="1" applyBorder="1" applyAlignment="1" applyProtection="1">
      <alignment vertical="center"/>
      <protection/>
    </xf>
    <xf numFmtId="0" fontId="8" fillId="33" borderId="21" xfId="45" applyFont="1" applyFill="1" applyBorder="1" applyProtection="1">
      <alignment/>
      <protection/>
    </xf>
    <xf numFmtId="0" fontId="8" fillId="0" borderId="11" xfId="45" applyFont="1" applyBorder="1" applyAlignment="1" applyProtection="1">
      <alignment vertical="center"/>
      <protection/>
    </xf>
    <xf numFmtId="0" fontId="8" fillId="0" borderId="0" xfId="45" applyFont="1" applyBorder="1" applyAlignment="1" applyProtection="1">
      <alignment horizontal="center" vertical="center"/>
      <protection/>
    </xf>
    <xf numFmtId="0" fontId="4" fillId="33" borderId="11" xfId="45" applyFont="1" applyFill="1" applyBorder="1">
      <alignment/>
      <protection/>
    </xf>
    <xf numFmtId="0" fontId="4" fillId="33" borderId="0" xfId="45" applyFont="1" applyFill="1" applyBorder="1" applyAlignment="1">
      <alignment horizontal="center"/>
      <protection/>
    </xf>
    <xf numFmtId="0" fontId="4" fillId="33" borderId="0" xfId="45" applyFont="1" applyFill="1" applyBorder="1">
      <alignment/>
      <protection/>
    </xf>
    <xf numFmtId="0" fontId="4" fillId="0" borderId="12" xfId="45" applyFont="1" applyBorder="1" applyAlignment="1" applyProtection="1">
      <alignment horizontal="center" vertical="center"/>
      <protection locked="0"/>
    </xf>
    <xf numFmtId="0" fontId="4" fillId="0" borderId="13" xfId="45" applyFont="1" applyBorder="1" applyAlignment="1">
      <alignment horizontal="center" vertical="center"/>
      <protection/>
    </xf>
    <xf numFmtId="0" fontId="4" fillId="0" borderId="14" xfId="45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>
      <alignment vertical="center"/>
      <protection/>
    </xf>
    <xf numFmtId="0" fontId="4" fillId="33" borderId="16" xfId="45" applyFont="1" applyFill="1" applyBorder="1">
      <alignment/>
      <protection/>
    </xf>
    <xf numFmtId="0" fontId="4" fillId="33" borderId="19" xfId="45" applyFont="1" applyFill="1" applyBorder="1">
      <alignment/>
      <protection/>
    </xf>
    <xf numFmtId="0" fontId="4" fillId="33" borderId="20" xfId="45" applyFont="1" applyFill="1" applyBorder="1" applyAlignment="1">
      <alignment horizontal="center"/>
      <protection/>
    </xf>
    <xf numFmtId="0" fontId="4" fillId="33" borderId="20" xfId="45" applyFont="1" applyFill="1" applyBorder="1">
      <alignment/>
      <protection/>
    </xf>
    <xf numFmtId="0" fontId="4" fillId="0" borderId="21" xfId="45" applyFont="1" applyBorder="1">
      <alignment/>
      <protection/>
    </xf>
    <xf numFmtId="0" fontId="4" fillId="33" borderId="0" xfId="45" applyFont="1" applyFill="1" applyAlignment="1">
      <alignment horizontal="center"/>
      <protection/>
    </xf>
    <xf numFmtId="0" fontId="4" fillId="33" borderId="13" xfId="45" applyFont="1" applyFill="1" applyBorder="1">
      <alignment/>
      <protection/>
    </xf>
    <xf numFmtId="0" fontId="4" fillId="0" borderId="13" xfId="45" applyFont="1" applyBorder="1" applyAlignment="1">
      <alignment horizontal="center"/>
      <protection/>
    </xf>
    <xf numFmtId="0" fontId="4" fillId="0" borderId="0" xfId="45" applyFont="1" applyFill="1">
      <alignment/>
      <protection/>
    </xf>
    <xf numFmtId="0" fontId="4" fillId="0" borderId="13" xfId="45" applyFont="1" applyBorder="1" applyAlignment="1" applyProtection="1">
      <alignment horizontal="center"/>
      <protection/>
    </xf>
    <xf numFmtId="0" fontId="4" fillId="0" borderId="0" xfId="45" applyFont="1">
      <alignment/>
      <protection/>
    </xf>
    <xf numFmtId="0" fontId="16" fillId="33" borderId="15" xfId="45" applyFont="1" applyFill="1" applyBorder="1" applyAlignment="1">
      <alignment horizontal="center"/>
      <protection/>
    </xf>
    <xf numFmtId="0" fontId="16" fillId="33" borderId="20" xfId="45" applyFont="1" applyFill="1" applyBorder="1" applyAlignment="1">
      <alignment vertical="top"/>
      <protection/>
    </xf>
    <xf numFmtId="0" fontId="16" fillId="33" borderId="0" xfId="45" applyFont="1" applyFill="1">
      <alignment/>
      <protection/>
    </xf>
    <xf numFmtId="0" fontId="16" fillId="0" borderId="0" xfId="45" applyFont="1">
      <alignment/>
      <protection/>
    </xf>
    <xf numFmtId="0" fontId="17" fillId="33" borderId="15" xfId="45" applyFont="1" applyFill="1" applyBorder="1">
      <alignment/>
      <protection/>
    </xf>
    <xf numFmtId="0" fontId="17" fillId="33" borderId="15" xfId="45" applyFont="1" applyFill="1" applyBorder="1" applyAlignment="1">
      <alignment horizontal="center"/>
      <protection/>
    </xf>
    <xf numFmtId="0" fontId="17" fillId="33" borderId="0" xfId="45" applyFont="1" applyFill="1">
      <alignment/>
      <protection/>
    </xf>
    <xf numFmtId="0" fontId="17" fillId="0" borderId="0" xfId="45" applyFont="1">
      <alignment/>
      <protection/>
    </xf>
    <xf numFmtId="0" fontId="2" fillId="0" borderId="0" xfId="45" applyFont="1" applyFill="1" applyAlignment="1">
      <alignment horizontal="center"/>
      <protection/>
    </xf>
    <xf numFmtId="0" fontId="8" fillId="0" borderId="0" xfId="45" applyFont="1" applyFill="1">
      <alignment/>
      <protection/>
    </xf>
    <xf numFmtId="0" fontId="8" fillId="0" borderId="0" xfId="45" applyFont="1" applyFill="1" applyAlignment="1">
      <alignment horizontal="center"/>
      <protection/>
    </xf>
    <xf numFmtId="0" fontId="8" fillId="33" borderId="0" xfId="45" applyFont="1" applyFill="1" applyAlignment="1">
      <alignment horizontal="center"/>
      <protection/>
    </xf>
    <xf numFmtId="0" fontId="8" fillId="0" borderId="0" xfId="45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54" applyFont="1" applyAlignment="1" applyProtection="1">
      <alignment horizontal="center" vertical="center"/>
      <protection/>
    </xf>
    <xf numFmtId="0" fontId="8" fillId="0" borderId="17" xfId="45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8" fillId="0" borderId="0" xfId="45" applyFont="1" applyFill="1" applyBorder="1" applyAlignment="1" applyProtection="1">
      <alignment horizontal="center" vertical="center"/>
      <protection/>
    </xf>
    <xf numFmtId="0" fontId="8" fillId="0" borderId="12" xfId="45" applyFont="1" applyFill="1" applyBorder="1" applyAlignment="1" applyProtection="1">
      <alignment horizontal="center" vertical="center"/>
      <protection/>
    </xf>
    <xf numFmtId="0" fontId="8" fillId="0" borderId="11" xfId="45" applyFont="1" applyFill="1" applyBorder="1" applyAlignment="1" applyProtection="1">
      <alignment horizontal="center" vertical="center"/>
      <protection/>
    </xf>
    <xf numFmtId="0" fontId="17" fillId="0" borderId="15" xfId="45" applyFont="1" applyBorder="1" applyAlignment="1">
      <alignment horizontal="center"/>
      <protection/>
    </xf>
    <xf numFmtId="0" fontId="4" fillId="33" borderId="20" xfId="45" applyFont="1" applyFill="1" applyBorder="1" applyAlignment="1">
      <alignment horizontal="center"/>
      <protection/>
    </xf>
    <xf numFmtId="0" fontId="4" fillId="33" borderId="20" xfId="45" applyFont="1" applyFill="1" applyBorder="1" applyAlignment="1" applyProtection="1">
      <alignment horizontal="center"/>
      <protection locked="0"/>
    </xf>
    <xf numFmtId="0" fontId="16" fillId="0" borderId="13" xfId="45" applyFont="1" applyBorder="1" applyAlignment="1">
      <alignment horizontal="center" vertical="top"/>
      <protection/>
    </xf>
    <xf numFmtId="0" fontId="16" fillId="33" borderId="15" xfId="45" applyFont="1" applyFill="1" applyBorder="1" applyAlignment="1">
      <alignment horizontal="right"/>
      <protection/>
    </xf>
    <xf numFmtId="0" fontId="16" fillId="33" borderId="15" xfId="45" applyFont="1" applyFill="1" applyBorder="1" applyAlignment="1">
      <alignment horizontal="left"/>
      <protection/>
    </xf>
    <xf numFmtId="0" fontId="4" fillId="33" borderId="14" xfId="45" applyFont="1" applyFill="1" applyBorder="1" applyAlignment="1" applyProtection="1">
      <alignment horizontal="left" indent="2"/>
      <protection locked="0"/>
    </xf>
    <xf numFmtId="0" fontId="4" fillId="0" borderId="20" xfId="45" applyFont="1" applyBorder="1" applyAlignment="1">
      <alignment horizontal="center"/>
      <protection/>
    </xf>
    <xf numFmtId="165" fontId="4" fillId="0" borderId="20" xfId="45" applyNumberFormat="1" applyFont="1" applyBorder="1" applyAlignment="1">
      <alignment horizontal="center"/>
      <protection/>
    </xf>
    <xf numFmtId="0" fontId="4" fillId="0" borderId="12" xfId="45" applyFont="1" applyBorder="1" applyAlignment="1" applyProtection="1">
      <alignment horizontal="center"/>
      <protection/>
    </xf>
    <xf numFmtId="0" fontId="4" fillId="0" borderId="14" xfId="45" applyFont="1" applyBorder="1" applyAlignment="1" applyProtection="1">
      <alignment horizontal="center"/>
      <protection/>
    </xf>
    <xf numFmtId="0" fontId="8" fillId="34" borderId="14" xfId="45" applyFont="1" applyFill="1" applyBorder="1" applyAlignment="1">
      <alignment horizontal="center"/>
      <protection/>
    </xf>
    <xf numFmtId="0" fontId="9" fillId="34" borderId="17" xfId="45" applyFont="1" applyFill="1" applyBorder="1" applyAlignment="1" applyProtection="1">
      <alignment horizontal="center" vertical="center"/>
      <protection/>
    </xf>
    <xf numFmtId="0" fontId="15" fillId="0" borderId="0" xfId="45" applyFont="1" applyBorder="1" applyAlignment="1">
      <alignment horizontal="right"/>
      <protection/>
    </xf>
    <xf numFmtId="0" fontId="4" fillId="0" borderId="12" xfId="45" applyFont="1" applyBorder="1" applyAlignment="1">
      <alignment horizontal="left"/>
      <protection/>
    </xf>
    <xf numFmtId="0" fontId="4" fillId="33" borderId="13" xfId="45" applyFont="1" applyFill="1" applyBorder="1" applyAlignment="1" applyProtection="1">
      <alignment horizontal="left"/>
      <protection locked="0"/>
    </xf>
    <xf numFmtId="165" fontId="4" fillId="0" borderId="13" xfId="45" applyNumberFormat="1" applyFont="1" applyBorder="1" applyAlignment="1">
      <alignment horizontal="center"/>
      <protection/>
    </xf>
    <xf numFmtId="1" fontId="4" fillId="33" borderId="13" xfId="45" applyNumberFormat="1" applyFont="1" applyFill="1" applyBorder="1" applyAlignment="1" applyProtection="1">
      <alignment horizontal="left" indent="2"/>
      <protection locked="0"/>
    </xf>
    <xf numFmtId="0" fontId="4" fillId="0" borderId="13" xfId="45" applyFont="1" applyBorder="1" applyAlignment="1">
      <alignment horizontal="center"/>
      <protection/>
    </xf>
    <xf numFmtId="0" fontId="19" fillId="0" borderId="17" xfId="45" applyFont="1" applyFill="1" applyBorder="1" applyAlignment="1" applyProtection="1">
      <alignment horizontal="center"/>
      <protection/>
    </xf>
    <xf numFmtId="0" fontId="11" fillId="0" borderId="17" xfId="45" applyFont="1" applyFill="1" applyBorder="1" applyAlignment="1" applyProtection="1">
      <alignment horizontal="center"/>
      <protection locked="0"/>
    </xf>
    <xf numFmtId="0" fontId="9" fillId="34" borderId="12" xfId="45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>
      <alignment horizontal="center" vertical="center"/>
    </xf>
    <xf numFmtId="0" fontId="8" fillId="34" borderId="22" xfId="45" applyFont="1" applyFill="1" applyBorder="1" applyAlignment="1">
      <alignment horizontal="left" vertical="top"/>
      <protection/>
    </xf>
    <xf numFmtId="0" fontId="8" fillId="33" borderId="16" xfId="45" applyFont="1" applyFill="1" applyBorder="1" applyAlignment="1">
      <alignment horizontal="left" vertical="top"/>
      <protection/>
    </xf>
    <xf numFmtId="0" fontId="9" fillId="34" borderId="23" xfId="45" applyFont="1" applyFill="1" applyBorder="1" applyAlignment="1" applyProtection="1">
      <alignment horizontal="center" vertical="top"/>
      <protection locked="0"/>
    </xf>
    <xf numFmtId="0" fontId="19" fillId="0" borderId="13" xfId="45" applyFont="1" applyFill="1" applyBorder="1" applyAlignment="1" applyProtection="1">
      <alignment horizontal="center"/>
      <protection/>
    </xf>
    <xf numFmtId="0" fontId="19" fillId="0" borderId="14" xfId="45" applyFont="1" applyFill="1" applyBorder="1" applyAlignment="1" applyProtection="1">
      <alignment horizontal="center"/>
      <protection/>
    </xf>
    <xf numFmtId="0" fontId="10" fillId="34" borderId="13" xfId="45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 wrapText="1"/>
    </xf>
    <xf numFmtId="0" fontId="8" fillId="0" borderId="24" xfId="45" applyFont="1" applyBorder="1" applyAlignment="1">
      <alignment horizontal="left" vertical="center" wrapText="1" indent="1"/>
      <protection/>
    </xf>
    <xf numFmtId="0" fontId="8" fillId="34" borderId="17" xfId="45" applyFont="1" applyFill="1" applyBorder="1" applyAlignment="1">
      <alignment horizontal="center"/>
      <protection/>
    </xf>
    <xf numFmtId="0" fontId="9" fillId="34" borderId="23" xfId="45" applyFont="1" applyFill="1" applyBorder="1" applyAlignment="1" applyProtection="1">
      <alignment horizontal="center" vertical="top"/>
      <protection/>
    </xf>
    <xf numFmtId="0" fontId="10" fillId="34" borderId="14" xfId="45" applyFont="1" applyFill="1" applyBorder="1" applyAlignment="1">
      <alignment horizontal="center"/>
      <protection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4" fillId="33" borderId="0" xfId="45" applyFont="1" applyFill="1" applyBorder="1" applyAlignment="1">
      <alignment horizontal="left"/>
      <protection/>
    </xf>
    <xf numFmtId="0" fontId="2" fillId="0" borderId="33" xfId="0" applyFont="1" applyBorder="1" applyAlignment="1" applyProtection="1">
      <alignment horizontal="left"/>
      <protection locked="0"/>
    </xf>
    <xf numFmtId="49" fontId="2" fillId="33" borderId="34" xfId="45" applyNumberFormat="1" applyFont="1" applyFill="1" applyBorder="1" applyAlignment="1" applyProtection="1">
      <alignment horizontal="left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Excel Built-in Normal 1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6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409575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ielberichtsbogen%20Schumacher%20C-Liga%20Stand%2016.02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ielberichtsbogen%20Schumacher%20ab%20B-Liga%20und%20Pok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berichtsbogen"/>
      <sheetName val="Passnummern"/>
    </sheetNames>
    <sheetDataSet>
      <sheetData sheetId="1">
        <row r="1">
          <cell r="A1" t="str">
            <v>Passnummer</v>
          </cell>
          <cell r="B1" t="str">
            <v>Name</v>
          </cell>
        </row>
        <row r="2">
          <cell r="A2">
            <v>0</v>
          </cell>
          <cell r="B2" t="str">
            <v>--</v>
          </cell>
        </row>
        <row r="3">
          <cell r="A3">
            <v>1</v>
          </cell>
          <cell r="B3" t="str">
            <v>Harald Nebel</v>
          </cell>
        </row>
        <row r="4">
          <cell r="A4">
            <v>2</v>
          </cell>
          <cell r="B4" t="str">
            <v>Brigitte Jehningen</v>
          </cell>
        </row>
        <row r="5">
          <cell r="A5">
            <v>3</v>
          </cell>
          <cell r="B5" t="str">
            <v>Petra Nebel</v>
          </cell>
        </row>
        <row r="6">
          <cell r="A6">
            <v>4</v>
          </cell>
          <cell r="B6" t="str">
            <v>Uwe Matthaei</v>
          </cell>
        </row>
        <row r="7">
          <cell r="A7">
            <v>5</v>
          </cell>
          <cell r="B7" t="str">
            <v>Frank Kascha</v>
          </cell>
        </row>
        <row r="8">
          <cell r="A8">
            <v>6</v>
          </cell>
          <cell r="B8" t="str">
            <v>Thomas Marzisz</v>
          </cell>
        </row>
        <row r="9">
          <cell r="A9">
            <v>7</v>
          </cell>
          <cell r="B9" t="str">
            <v>Thomas Hirsch</v>
          </cell>
        </row>
        <row r="10">
          <cell r="A10">
            <v>8</v>
          </cell>
          <cell r="B10" t="str">
            <v>Toralf Senß</v>
          </cell>
        </row>
        <row r="11">
          <cell r="A11">
            <v>9</v>
          </cell>
          <cell r="B11" t="str">
            <v>Harald Baschin</v>
          </cell>
        </row>
        <row r="12">
          <cell r="A12">
            <v>10</v>
          </cell>
          <cell r="B12" t="str">
            <v>Jens Schierenbeck</v>
          </cell>
        </row>
        <row r="13">
          <cell r="A13">
            <v>11</v>
          </cell>
          <cell r="B13" t="str">
            <v>Nina Winkler</v>
          </cell>
        </row>
        <row r="14">
          <cell r="A14">
            <v>12</v>
          </cell>
          <cell r="B14" t="str">
            <v>Torsten Stieger</v>
          </cell>
        </row>
        <row r="15">
          <cell r="A15">
            <v>13</v>
          </cell>
          <cell r="B15" t="str">
            <v>Monja Wienand</v>
          </cell>
        </row>
        <row r="16">
          <cell r="A16">
            <v>14</v>
          </cell>
          <cell r="B16" t="str">
            <v>Franz Wienand</v>
          </cell>
        </row>
        <row r="17">
          <cell r="A17">
            <v>15</v>
          </cell>
          <cell r="B17" t="str">
            <v>Daniel Klingschat</v>
          </cell>
        </row>
        <row r="18">
          <cell r="A18">
            <v>16</v>
          </cell>
          <cell r="B18" t="str">
            <v>Franziska Diemers</v>
          </cell>
        </row>
        <row r="19">
          <cell r="A19">
            <v>17</v>
          </cell>
          <cell r="B19" t="str">
            <v>Ad Diemers</v>
          </cell>
        </row>
        <row r="20">
          <cell r="A20">
            <v>18</v>
          </cell>
          <cell r="B20" t="str">
            <v>Jean Diemers</v>
          </cell>
        </row>
        <row r="21">
          <cell r="A21">
            <v>19</v>
          </cell>
          <cell r="B21" t="str">
            <v>Nils Weißner</v>
          </cell>
        </row>
        <row r="22">
          <cell r="A22">
            <v>20</v>
          </cell>
          <cell r="B22" t="str">
            <v>Inga Weißner</v>
          </cell>
        </row>
        <row r="23">
          <cell r="A23">
            <v>21</v>
          </cell>
          <cell r="B23" t="str">
            <v>Jonas Weißner</v>
          </cell>
        </row>
        <row r="24">
          <cell r="A24">
            <v>22</v>
          </cell>
          <cell r="B24" t="str">
            <v>Mike Bischoff</v>
          </cell>
        </row>
        <row r="25">
          <cell r="A25">
            <v>23</v>
          </cell>
          <cell r="B25" t="str">
            <v>Roger Darenberg</v>
          </cell>
        </row>
        <row r="26">
          <cell r="A26">
            <v>24</v>
          </cell>
          <cell r="B26" t="str">
            <v>Patrick Heinz</v>
          </cell>
        </row>
        <row r="27">
          <cell r="A27">
            <v>25</v>
          </cell>
          <cell r="B27" t="str">
            <v>Michaela Kahl</v>
          </cell>
        </row>
        <row r="28">
          <cell r="A28">
            <v>26</v>
          </cell>
          <cell r="B28" t="str">
            <v>Heiko Linke</v>
          </cell>
        </row>
        <row r="29">
          <cell r="A29">
            <v>27</v>
          </cell>
          <cell r="B29" t="str">
            <v>Mark Weidemann</v>
          </cell>
        </row>
        <row r="30">
          <cell r="A30">
            <v>28</v>
          </cell>
          <cell r="B30" t="str">
            <v>Kerstin Emde</v>
          </cell>
        </row>
        <row r="31">
          <cell r="A31">
            <v>29</v>
          </cell>
          <cell r="B31" t="str">
            <v>Jürgen Fürst</v>
          </cell>
        </row>
        <row r="32">
          <cell r="A32">
            <v>30</v>
          </cell>
          <cell r="B32" t="str">
            <v>Ulrike Heinz</v>
          </cell>
        </row>
        <row r="33">
          <cell r="A33">
            <v>31</v>
          </cell>
          <cell r="B33" t="str">
            <v>Sebastian Christ</v>
          </cell>
        </row>
        <row r="34">
          <cell r="A34">
            <v>32</v>
          </cell>
          <cell r="B34" t="str">
            <v>Silke Reinhardt</v>
          </cell>
        </row>
        <row r="35">
          <cell r="A35">
            <v>33</v>
          </cell>
          <cell r="B35" t="str">
            <v>Laura Kümmel</v>
          </cell>
        </row>
        <row r="36">
          <cell r="A36">
            <v>34</v>
          </cell>
          <cell r="B36" t="str">
            <v>Jane Schilling</v>
          </cell>
        </row>
        <row r="37">
          <cell r="A37">
            <v>35</v>
          </cell>
          <cell r="B37" t="str">
            <v>Andrea Groß</v>
          </cell>
        </row>
        <row r="38">
          <cell r="A38">
            <v>36</v>
          </cell>
          <cell r="B38" t="str">
            <v>Wolfgang Bormet</v>
          </cell>
        </row>
        <row r="39">
          <cell r="A39">
            <v>37</v>
          </cell>
          <cell r="B39" t="str">
            <v>Carsten Debus</v>
          </cell>
        </row>
        <row r="40">
          <cell r="A40">
            <v>38</v>
          </cell>
          <cell r="B40" t="str">
            <v>Werner Fackiener</v>
          </cell>
        </row>
        <row r="41">
          <cell r="A41">
            <v>39</v>
          </cell>
          <cell r="B41" t="str">
            <v>Andreas Groß</v>
          </cell>
        </row>
        <row r="42">
          <cell r="A42">
            <v>40</v>
          </cell>
          <cell r="B42" t="str">
            <v>Michaela Hartwig</v>
          </cell>
        </row>
        <row r="43">
          <cell r="A43">
            <v>41</v>
          </cell>
          <cell r="B43" t="str">
            <v>Lars Martin</v>
          </cell>
        </row>
        <row r="44">
          <cell r="A44">
            <v>42</v>
          </cell>
          <cell r="B44" t="str">
            <v>Chris Nieland</v>
          </cell>
        </row>
        <row r="45">
          <cell r="A45">
            <v>43</v>
          </cell>
          <cell r="B45" t="str">
            <v>Maurizio Piga</v>
          </cell>
        </row>
        <row r="46">
          <cell r="A46">
            <v>44</v>
          </cell>
          <cell r="B46" t="str">
            <v>Ronny Rauhut</v>
          </cell>
        </row>
        <row r="47">
          <cell r="A47">
            <v>45</v>
          </cell>
          <cell r="B47" t="str">
            <v>Stefanie Sauerwein </v>
          </cell>
        </row>
        <row r="48">
          <cell r="A48">
            <v>46</v>
          </cell>
          <cell r="B48" t="str">
            <v>Timo Wenderoth</v>
          </cell>
        </row>
        <row r="49">
          <cell r="A49">
            <v>47</v>
          </cell>
          <cell r="B49" t="str">
            <v>Jochen Hartmann</v>
          </cell>
        </row>
        <row r="50">
          <cell r="A50">
            <v>48</v>
          </cell>
          <cell r="B50" t="str">
            <v>Brigitte Hartmann</v>
          </cell>
        </row>
        <row r="51">
          <cell r="A51">
            <v>49</v>
          </cell>
          <cell r="B51" t="str">
            <v>Andreas Lauber</v>
          </cell>
        </row>
        <row r="52">
          <cell r="A52">
            <v>50</v>
          </cell>
          <cell r="B52" t="str">
            <v>Dimitrios Marinopoulos</v>
          </cell>
        </row>
        <row r="53">
          <cell r="A53">
            <v>51</v>
          </cell>
          <cell r="B53" t="str">
            <v>Carmine Stirba</v>
          </cell>
        </row>
        <row r="54">
          <cell r="A54">
            <v>52</v>
          </cell>
          <cell r="B54" t="str">
            <v>Rosaria Stirba</v>
          </cell>
        </row>
        <row r="55">
          <cell r="A55">
            <v>53</v>
          </cell>
          <cell r="B55" t="str">
            <v>Uwe Schich</v>
          </cell>
        </row>
        <row r="56">
          <cell r="A56">
            <v>54</v>
          </cell>
          <cell r="B56" t="str">
            <v>Stefan Falkenstein</v>
          </cell>
        </row>
        <row r="57">
          <cell r="A57">
            <v>55</v>
          </cell>
          <cell r="B57" t="str">
            <v>Patrick Hillemann</v>
          </cell>
        </row>
        <row r="58">
          <cell r="A58">
            <v>56</v>
          </cell>
          <cell r="B58" t="str">
            <v>Viktor Lechmann</v>
          </cell>
        </row>
        <row r="59">
          <cell r="A59">
            <v>57</v>
          </cell>
          <cell r="B59" t="str">
            <v>Jola Schich</v>
          </cell>
        </row>
        <row r="60">
          <cell r="A60">
            <v>58</v>
          </cell>
          <cell r="B60" t="str">
            <v>Martin Specht</v>
          </cell>
        </row>
        <row r="61">
          <cell r="A61">
            <v>59</v>
          </cell>
          <cell r="B61" t="str">
            <v>Martin Isenberg</v>
          </cell>
        </row>
        <row r="62">
          <cell r="A62">
            <v>60</v>
          </cell>
          <cell r="B62" t="str">
            <v>Klaus Wilhelmi</v>
          </cell>
        </row>
        <row r="63">
          <cell r="A63">
            <v>61</v>
          </cell>
          <cell r="B63" t="str">
            <v>Kai Bialuschewski</v>
          </cell>
        </row>
        <row r="64">
          <cell r="A64">
            <v>62</v>
          </cell>
          <cell r="B64" t="str">
            <v>Mario Breuksch</v>
          </cell>
        </row>
        <row r="65">
          <cell r="A65">
            <v>63</v>
          </cell>
          <cell r="B65" t="str">
            <v>Matthias Kolodseike</v>
          </cell>
        </row>
        <row r="66">
          <cell r="A66">
            <v>64</v>
          </cell>
          <cell r="B66" t="str">
            <v>Steven Müller</v>
          </cell>
        </row>
        <row r="67">
          <cell r="A67">
            <v>65</v>
          </cell>
          <cell r="B67" t="str">
            <v>Mirko Pfüller</v>
          </cell>
        </row>
        <row r="68">
          <cell r="A68">
            <v>66</v>
          </cell>
          <cell r="B68" t="str">
            <v>Malte Tillack</v>
          </cell>
        </row>
        <row r="69">
          <cell r="A69">
            <v>67</v>
          </cell>
          <cell r="B69" t="str">
            <v>Andreas Götte</v>
          </cell>
        </row>
        <row r="70">
          <cell r="A70">
            <v>68</v>
          </cell>
          <cell r="B70" t="str">
            <v>Mario Hesselink</v>
          </cell>
        </row>
        <row r="71">
          <cell r="A71">
            <v>69</v>
          </cell>
          <cell r="B71" t="str">
            <v>Rudolf Cox</v>
          </cell>
        </row>
        <row r="72">
          <cell r="A72">
            <v>70</v>
          </cell>
          <cell r="B72" t="str">
            <v>Wilfried Lasar</v>
          </cell>
        </row>
        <row r="73">
          <cell r="A73">
            <v>71</v>
          </cell>
          <cell r="B73" t="str">
            <v>Robert Ludwig</v>
          </cell>
        </row>
        <row r="74">
          <cell r="A74">
            <v>72</v>
          </cell>
          <cell r="B74" t="str">
            <v>Peter Skirde</v>
          </cell>
        </row>
        <row r="75">
          <cell r="A75">
            <v>73</v>
          </cell>
          <cell r="B75" t="str">
            <v>Stefan Krause</v>
          </cell>
        </row>
        <row r="76">
          <cell r="A76">
            <v>74</v>
          </cell>
          <cell r="B76" t="str">
            <v>Stefan Figge</v>
          </cell>
        </row>
        <row r="77">
          <cell r="A77">
            <v>75</v>
          </cell>
          <cell r="B77" t="str">
            <v>Carsten Lohof</v>
          </cell>
        </row>
        <row r="78">
          <cell r="A78">
            <v>76</v>
          </cell>
          <cell r="B78" t="str">
            <v>Marcus Möllering</v>
          </cell>
        </row>
        <row r="79">
          <cell r="A79">
            <v>77</v>
          </cell>
          <cell r="B79" t="str">
            <v>Sabrina Möllering</v>
          </cell>
        </row>
        <row r="80">
          <cell r="A80">
            <v>78</v>
          </cell>
          <cell r="B80" t="str">
            <v>Heiko Voß</v>
          </cell>
        </row>
        <row r="81">
          <cell r="A81">
            <v>79</v>
          </cell>
          <cell r="B81" t="str">
            <v>Lisa-Marie Krösel</v>
          </cell>
        </row>
        <row r="82">
          <cell r="A82">
            <v>80</v>
          </cell>
          <cell r="B82" t="str">
            <v>Eva Gerschütz</v>
          </cell>
        </row>
        <row r="83">
          <cell r="A83">
            <v>81</v>
          </cell>
          <cell r="B83" t="str">
            <v>Gabriele Göschel</v>
          </cell>
        </row>
        <row r="84">
          <cell r="A84">
            <v>82</v>
          </cell>
          <cell r="B84" t="str">
            <v>Petra Hartmann</v>
          </cell>
        </row>
        <row r="85">
          <cell r="A85">
            <v>83</v>
          </cell>
          <cell r="B85" t="str">
            <v>Tanja Isenberg</v>
          </cell>
        </row>
        <row r="86">
          <cell r="A86">
            <v>84</v>
          </cell>
          <cell r="B86" t="str">
            <v>Gina Küstermann</v>
          </cell>
        </row>
        <row r="87">
          <cell r="A87">
            <v>85</v>
          </cell>
          <cell r="B87" t="str">
            <v>Stefan Wiegand</v>
          </cell>
        </row>
        <row r="88">
          <cell r="A88">
            <v>86</v>
          </cell>
          <cell r="B88" t="str">
            <v>Torsten Kloppmann</v>
          </cell>
        </row>
        <row r="89">
          <cell r="A89">
            <v>87</v>
          </cell>
          <cell r="B89" t="str">
            <v>Stefan  Müller</v>
          </cell>
        </row>
        <row r="90">
          <cell r="A90">
            <v>88</v>
          </cell>
          <cell r="B90" t="str">
            <v>Fritz Theodorowitch</v>
          </cell>
        </row>
        <row r="91">
          <cell r="A91">
            <v>89</v>
          </cell>
          <cell r="B91" t="str">
            <v>Daniel Baschin</v>
          </cell>
        </row>
        <row r="92">
          <cell r="A92">
            <v>90</v>
          </cell>
          <cell r="B92" t="str">
            <v>Nicole Baschin</v>
          </cell>
        </row>
        <row r="93">
          <cell r="A93">
            <v>91</v>
          </cell>
          <cell r="B93" t="str">
            <v>Mathias Dettmann</v>
          </cell>
        </row>
        <row r="94">
          <cell r="A94">
            <v>92</v>
          </cell>
          <cell r="B94" t="str">
            <v>Ralf Brötsch</v>
          </cell>
        </row>
        <row r="95">
          <cell r="A95">
            <v>93</v>
          </cell>
          <cell r="B95" t="str">
            <v>Daniel Meckeler</v>
          </cell>
        </row>
        <row r="96">
          <cell r="A96">
            <v>94</v>
          </cell>
          <cell r="B96" t="str">
            <v>Chen Nordmeier</v>
          </cell>
        </row>
        <row r="97">
          <cell r="A97">
            <v>95</v>
          </cell>
          <cell r="B97" t="str">
            <v>Aydugda Osman</v>
          </cell>
        </row>
        <row r="98">
          <cell r="A98">
            <v>96</v>
          </cell>
          <cell r="B98" t="str">
            <v>Dirk Lömker</v>
          </cell>
        </row>
        <row r="99">
          <cell r="A99">
            <v>97</v>
          </cell>
          <cell r="B99" t="str">
            <v>Friedhelm Faustmann-Heinz</v>
          </cell>
        </row>
        <row r="100">
          <cell r="A100">
            <v>98</v>
          </cell>
          <cell r="B100" t="str">
            <v>Helmut Käufer</v>
          </cell>
        </row>
        <row r="101">
          <cell r="A101">
            <v>99</v>
          </cell>
          <cell r="B101" t="str">
            <v>Nadine Lömker</v>
          </cell>
        </row>
        <row r="102">
          <cell r="A102">
            <v>100</v>
          </cell>
          <cell r="B102" t="str">
            <v>Katja Menzel</v>
          </cell>
        </row>
        <row r="103">
          <cell r="A103">
            <v>101</v>
          </cell>
          <cell r="B103" t="str">
            <v>Dieter Teppe</v>
          </cell>
        </row>
        <row r="104">
          <cell r="A104">
            <v>102</v>
          </cell>
          <cell r="B104" t="str">
            <v>Peter Fröhling</v>
          </cell>
        </row>
        <row r="105">
          <cell r="A105">
            <v>103</v>
          </cell>
          <cell r="B105" t="str">
            <v>Patrick Pagel</v>
          </cell>
        </row>
        <row r="106">
          <cell r="A106">
            <v>104</v>
          </cell>
          <cell r="B106" t="str">
            <v>Marion Damm</v>
          </cell>
        </row>
        <row r="107">
          <cell r="A107">
            <v>105</v>
          </cell>
          <cell r="B107" t="str">
            <v>Karsten Tumoscheit</v>
          </cell>
        </row>
        <row r="108">
          <cell r="A108">
            <v>106</v>
          </cell>
          <cell r="B108" t="str">
            <v>Kenneth Pilsner</v>
          </cell>
        </row>
        <row r="109">
          <cell r="A109">
            <v>107</v>
          </cell>
          <cell r="B109" t="str">
            <v>Frans van´t Hek</v>
          </cell>
        </row>
        <row r="110">
          <cell r="A110">
            <v>108</v>
          </cell>
          <cell r="B110" t="str">
            <v>Juriy Medvedyev</v>
          </cell>
        </row>
        <row r="111">
          <cell r="A111">
            <v>109</v>
          </cell>
          <cell r="B111" t="str">
            <v>David Wilken</v>
          </cell>
        </row>
        <row r="112">
          <cell r="A112">
            <v>110</v>
          </cell>
          <cell r="B112" t="str">
            <v>Gabriele Scharff-Pagel</v>
          </cell>
        </row>
        <row r="113">
          <cell r="A113">
            <v>111</v>
          </cell>
          <cell r="B113" t="str">
            <v>Arthur Fenzlein</v>
          </cell>
        </row>
        <row r="114">
          <cell r="A114">
            <v>112</v>
          </cell>
          <cell r="B114" t="str">
            <v>Joachim Scharff</v>
          </cell>
        </row>
        <row r="115">
          <cell r="A115">
            <v>113</v>
          </cell>
          <cell r="B115" t="str">
            <v>Sylvia Schulz</v>
          </cell>
        </row>
        <row r="116">
          <cell r="A116">
            <v>114</v>
          </cell>
          <cell r="B116" t="str">
            <v>Ralf Wilke</v>
          </cell>
        </row>
        <row r="117">
          <cell r="A117">
            <v>115</v>
          </cell>
          <cell r="B117" t="str">
            <v>Florian Mechtl</v>
          </cell>
        </row>
        <row r="118">
          <cell r="A118">
            <v>116</v>
          </cell>
          <cell r="B118" t="str">
            <v>Maik Barkow</v>
          </cell>
        </row>
        <row r="119">
          <cell r="A119">
            <v>117</v>
          </cell>
          <cell r="B119" t="str">
            <v>Thomas Frese</v>
          </cell>
        </row>
        <row r="120">
          <cell r="A120">
            <v>118</v>
          </cell>
          <cell r="B120" t="str">
            <v>Frank Nischewsky</v>
          </cell>
        </row>
        <row r="121">
          <cell r="A121">
            <v>119</v>
          </cell>
          <cell r="B121" t="str">
            <v>Mike Peine </v>
          </cell>
        </row>
        <row r="122">
          <cell r="A122">
            <v>120</v>
          </cell>
          <cell r="B122" t="str">
            <v>Andreas Seegel</v>
          </cell>
        </row>
        <row r="123">
          <cell r="A123">
            <v>121</v>
          </cell>
          <cell r="B123" t="str">
            <v>Uwe Göbel</v>
          </cell>
        </row>
        <row r="124">
          <cell r="A124">
            <v>122</v>
          </cell>
          <cell r="B124" t="str">
            <v>Michelle Klawitter</v>
          </cell>
        </row>
        <row r="125">
          <cell r="A125">
            <v>123</v>
          </cell>
          <cell r="B125" t="str">
            <v>Thomas Klawitter</v>
          </cell>
        </row>
        <row r="126">
          <cell r="A126">
            <v>124</v>
          </cell>
          <cell r="B126" t="str">
            <v>Ayal Kartal</v>
          </cell>
        </row>
        <row r="127">
          <cell r="A127">
            <v>125</v>
          </cell>
          <cell r="B127" t="str">
            <v>Astrid Borg</v>
          </cell>
        </row>
        <row r="128">
          <cell r="A128">
            <v>126</v>
          </cell>
          <cell r="B128" t="str">
            <v>Jean-Pierre Smets</v>
          </cell>
        </row>
        <row r="129">
          <cell r="A129">
            <v>127</v>
          </cell>
          <cell r="B129" t="str">
            <v>Sandy Wieland</v>
          </cell>
        </row>
        <row r="130">
          <cell r="A130">
            <v>128</v>
          </cell>
          <cell r="B130" t="str">
            <v>Juro Andjelic</v>
          </cell>
        </row>
        <row r="131">
          <cell r="A131">
            <v>129</v>
          </cell>
          <cell r="B131" t="str">
            <v>Frank Dittmer</v>
          </cell>
        </row>
        <row r="132">
          <cell r="A132">
            <v>130</v>
          </cell>
          <cell r="B132" t="str">
            <v>Daniel Reichenbach</v>
          </cell>
        </row>
        <row r="133">
          <cell r="A133">
            <v>131</v>
          </cell>
          <cell r="B133" t="str">
            <v>Ralf Klingschat</v>
          </cell>
        </row>
        <row r="134">
          <cell r="A134">
            <v>132</v>
          </cell>
          <cell r="B134" t="str">
            <v>Maik Quast</v>
          </cell>
        </row>
        <row r="135">
          <cell r="A135">
            <v>133</v>
          </cell>
          <cell r="B135" t="str">
            <v>Andreas Bohne</v>
          </cell>
        </row>
        <row r="136">
          <cell r="A136">
            <v>134</v>
          </cell>
          <cell r="B136" t="str">
            <v>Andreas Klingelhöfer</v>
          </cell>
        </row>
        <row r="137">
          <cell r="A137">
            <v>135</v>
          </cell>
          <cell r="B137" t="str">
            <v>Sebastian Röder</v>
          </cell>
        </row>
        <row r="138">
          <cell r="A138">
            <v>136</v>
          </cell>
          <cell r="B138" t="str">
            <v>Michelle Joost</v>
          </cell>
        </row>
        <row r="139">
          <cell r="A139">
            <v>137</v>
          </cell>
          <cell r="B139" t="str">
            <v>Jan Schlömer</v>
          </cell>
        </row>
        <row r="140">
          <cell r="A140">
            <v>138</v>
          </cell>
          <cell r="B140" t="str">
            <v>Michael Scheig</v>
          </cell>
        </row>
        <row r="141">
          <cell r="A141">
            <v>139</v>
          </cell>
          <cell r="B141" t="str">
            <v>Christian Bunse</v>
          </cell>
        </row>
        <row r="142">
          <cell r="A142">
            <v>140</v>
          </cell>
          <cell r="B142" t="str">
            <v>Andreas Böhle</v>
          </cell>
        </row>
        <row r="143">
          <cell r="A143">
            <v>141</v>
          </cell>
          <cell r="B143" t="str">
            <v>Florian Junker</v>
          </cell>
        </row>
        <row r="144">
          <cell r="A144">
            <v>142</v>
          </cell>
          <cell r="B144" t="str">
            <v>Christian Beßing</v>
          </cell>
        </row>
        <row r="145">
          <cell r="A145">
            <v>143</v>
          </cell>
          <cell r="B145" t="str">
            <v>Sven Lemke</v>
          </cell>
        </row>
        <row r="146">
          <cell r="A146">
            <v>144</v>
          </cell>
          <cell r="B146" t="str">
            <v>Mario Simon</v>
          </cell>
        </row>
        <row r="147">
          <cell r="A147">
            <v>145</v>
          </cell>
          <cell r="B147" t="str">
            <v>Tobias Göricke</v>
          </cell>
        </row>
        <row r="148">
          <cell r="A148">
            <v>146</v>
          </cell>
          <cell r="B148" t="str">
            <v>Marcel Laege</v>
          </cell>
        </row>
        <row r="149">
          <cell r="A149">
            <v>147</v>
          </cell>
          <cell r="B149" t="str">
            <v>Annica Schultze</v>
          </cell>
        </row>
        <row r="150">
          <cell r="A150">
            <v>148</v>
          </cell>
          <cell r="B150" t="str">
            <v>Uwe Schäfer</v>
          </cell>
        </row>
        <row r="151">
          <cell r="A151">
            <v>149</v>
          </cell>
          <cell r="B151" t="str">
            <v>Gabi Schäfer</v>
          </cell>
        </row>
        <row r="152">
          <cell r="A152">
            <v>150</v>
          </cell>
          <cell r="B152" t="str">
            <v>Steven Schultze</v>
          </cell>
        </row>
        <row r="153">
          <cell r="A153">
            <v>151</v>
          </cell>
          <cell r="B153" t="str">
            <v>Mike Voßwinkel</v>
          </cell>
        </row>
        <row r="154">
          <cell r="A154">
            <v>152</v>
          </cell>
          <cell r="B154" t="str">
            <v>Bernd Kuttner</v>
          </cell>
        </row>
        <row r="155">
          <cell r="A155">
            <v>153</v>
          </cell>
          <cell r="B155" t="str">
            <v>Sebastian Bick</v>
          </cell>
        </row>
        <row r="156">
          <cell r="A156">
            <v>154</v>
          </cell>
          <cell r="B156" t="str">
            <v>Axel Hahnel</v>
          </cell>
        </row>
        <row r="157">
          <cell r="A157">
            <v>155</v>
          </cell>
          <cell r="B157" t="str">
            <v>Mike Hahnel</v>
          </cell>
        </row>
        <row r="158">
          <cell r="A158">
            <v>156</v>
          </cell>
          <cell r="B158" t="str">
            <v>Gerhard Zenke</v>
          </cell>
        </row>
        <row r="159">
          <cell r="A159">
            <v>157</v>
          </cell>
          <cell r="B159" t="str">
            <v>Heike Brühne</v>
          </cell>
        </row>
        <row r="160">
          <cell r="A160">
            <v>158</v>
          </cell>
          <cell r="B160" t="str">
            <v>Harald Träbing</v>
          </cell>
        </row>
        <row r="161">
          <cell r="A161">
            <v>159</v>
          </cell>
          <cell r="B161" t="str">
            <v>Stefan Bartosch</v>
          </cell>
        </row>
        <row r="162">
          <cell r="A162">
            <v>160</v>
          </cell>
          <cell r="B162" t="str">
            <v>Rainer Neumann</v>
          </cell>
        </row>
        <row r="163">
          <cell r="A163">
            <v>161</v>
          </cell>
          <cell r="B163" t="str">
            <v>Sebastian Brühne</v>
          </cell>
        </row>
        <row r="164">
          <cell r="A164">
            <v>162</v>
          </cell>
          <cell r="B164" t="str">
            <v>Thomas Höling</v>
          </cell>
        </row>
        <row r="165">
          <cell r="A165">
            <v>163</v>
          </cell>
          <cell r="B165" t="str">
            <v>André Glase</v>
          </cell>
        </row>
        <row r="166">
          <cell r="A166">
            <v>164</v>
          </cell>
          <cell r="B166" t="str">
            <v>Andreas Klöser</v>
          </cell>
        </row>
        <row r="167">
          <cell r="A167">
            <v>165</v>
          </cell>
          <cell r="B167" t="str">
            <v>Christoph Schmidt</v>
          </cell>
        </row>
        <row r="168">
          <cell r="A168">
            <v>166</v>
          </cell>
          <cell r="B168" t="str">
            <v>Harald Reinhardt</v>
          </cell>
        </row>
        <row r="169">
          <cell r="A169">
            <v>167</v>
          </cell>
          <cell r="B169" t="str">
            <v>Denis Dohnal</v>
          </cell>
        </row>
        <row r="170">
          <cell r="A170">
            <v>168</v>
          </cell>
          <cell r="B170" t="str">
            <v>Matthias Woller</v>
          </cell>
        </row>
        <row r="171">
          <cell r="A171">
            <v>169</v>
          </cell>
          <cell r="B171" t="str">
            <v>Sergey Andes</v>
          </cell>
        </row>
        <row r="172">
          <cell r="A172">
            <v>170</v>
          </cell>
          <cell r="B172" t="str">
            <v>Ayal Dogan</v>
          </cell>
        </row>
        <row r="173">
          <cell r="A173">
            <v>171</v>
          </cell>
          <cell r="B173" t="str">
            <v>Gudrun Triebs</v>
          </cell>
        </row>
        <row r="174">
          <cell r="A174">
            <v>172</v>
          </cell>
          <cell r="B174" t="str">
            <v>Jan Hantke</v>
          </cell>
        </row>
        <row r="175">
          <cell r="A175">
            <v>173</v>
          </cell>
          <cell r="B175" t="str">
            <v>Svenja Knebel</v>
          </cell>
        </row>
        <row r="176">
          <cell r="A176">
            <v>174</v>
          </cell>
          <cell r="B176" t="str">
            <v>Dominik Schich</v>
          </cell>
        </row>
        <row r="177">
          <cell r="A177">
            <v>175</v>
          </cell>
          <cell r="B177" t="str">
            <v>Sascha Körpert</v>
          </cell>
        </row>
        <row r="178">
          <cell r="A178">
            <v>176</v>
          </cell>
          <cell r="B178" t="str">
            <v>Johannes Girin</v>
          </cell>
        </row>
        <row r="179">
          <cell r="A179">
            <v>177</v>
          </cell>
          <cell r="B179" t="str">
            <v>Denis Fröhlich</v>
          </cell>
        </row>
        <row r="180">
          <cell r="A180">
            <v>178</v>
          </cell>
          <cell r="B180" t="str">
            <v>Eugen Stein</v>
          </cell>
        </row>
        <row r="181">
          <cell r="A181">
            <v>179</v>
          </cell>
          <cell r="B181" t="str">
            <v>Sergej Lemzjakov</v>
          </cell>
        </row>
        <row r="182">
          <cell r="A182">
            <v>180</v>
          </cell>
          <cell r="B182" t="str">
            <v>Michael Sowodnik</v>
          </cell>
        </row>
        <row r="183">
          <cell r="A183">
            <v>181</v>
          </cell>
          <cell r="B183" t="str">
            <v>Manuela Röder</v>
          </cell>
        </row>
        <row r="184">
          <cell r="A184">
            <v>182</v>
          </cell>
          <cell r="B184" t="str">
            <v>Stefan Jansen</v>
          </cell>
        </row>
        <row r="185">
          <cell r="A185">
            <v>183</v>
          </cell>
          <cell r="B185" t="str">
            <v>Andreas Pez</v>
          </cell>
        </row>
        <row r="186">
          <cell r="A186">
            <v>184</v>
          </cell>
          <cell r="B186" t="str">
            <v>Stefan Wagner</v>
          </cell>
        </row>
        <row r="187">
          <cell r="A187">
            <v>185</v>
          </cell>
          <cell r="B187" t="str">
            <v>Dieter Lukaszczyk</v>
          </cell>
        </row>
        <row r="188">
          <cell r="A188">
            <v>186</v>
          </cell>
        </row>
        <row r="189">
          <cell r="A189">
            <v>187</v>
          </cell>
          <cell r="B189" t="str">
            <v>Stefan Witte</v>
          </cell>
        </row>
        <row r="190">
          <cell r="A190">
            <v>188</v>
          </cell>
          <cell r="B190" t="str">
            <v>Christopher Flues</v>
          </cell>
        </row>
        <row r="191">
          <cell r="A191">
            <v>189</v>
          </cell>
          <cell r="B191" t="str">
            <v>Hans Nickenig</v>
          </cell>
        </row>
        <row r="192">
          <cell r="A192">
            <v>190</v>
          </cell>
          <cell r="B192" t="str">
            <v>Gerda Vöpel</v>
          </cell>
        </row>
        <row r="193">
          <cell r="A193">
            <v>191</v>
          </cell>
          <cell r="B193" t="str">
            <v>Anett Protze</v>
          </cell>
        </row>
        <row r="194">
          <cell r="A194">
            <v>192</v>
          </cell>
          <cell r="B194" t="str">
            <v>Marcus Schultze</v>
          </cell>
        </row>
        <row r="195">
          <cell r="A195">
            <v>193</v>
          </cell>
          <cell r="B195" t="str">
            <v>Werner Bengs</v>
          </cell>
        </row>
        <row r="196">
          <cell r="A196">
            <v>194</v>
          </cell>
          <cell r="B196" t="str">
            <v>Wolfram Knebel</v>
          </cell>
        </row>
        <row r="197">
          <cell r="A197">
            <v>195</v>
          </cell>
          <cell r="B197" t="str">
            <v>Alexander Grebe</v>
          </cell>
        </row>
        <row r="198">
          <cell r="A198">
            <v>196</v>
          </cell>
          <cell r="B198" t="str">
            <v>Kai Reinicke</v>
          </cell>
        </row>
        <row r="199">
          <cell r="A199">
            <v>197</v>
          </cell>
          <cell r="B199" t="str">
            <v>Volker Lutz</v>
          </cell>
        </row>
        <row r="200">
          <cell r="A200">
            <v>198</v>
          </cell>
          <cell r="B200" t="str">
            <v>Scheffler Michael</v>
          </cell>
        </row>
        <row r="201">
          <cell r="A201">
            <v>199</v>
          </cell>
          <cell r="B201" t="str">
            <v>Olaf Schulz</v>
          </cell>
        </row>
        <row r="202">
          <cell r="A202">
            <v>200</v>
          </cell>
          <cell r="B202" t="str">
            <v>Kevin Wilcken</v>
          </cell>
        </row>
        <row r="203">
          <cell r="A203">
            <v>201</v>
          </cell>
          <cell r="B203" t="str">
            <v>Alexander Wilhelm</v>
          </cell>
        </row>
        <row r="204">
          <cell r="A204">
            <v>202</v>
          </cell>
          <cell r="B204" t="str">
            <v>Andreas Garde</v>
          </cell>
        </row>
        <row r="205">
          <cell r="A205">
            <v>203</v>
          </cell>
          <cell r="B205" t="str">
            <v>Stephan Zwiener</v>
          </cell>
        </row>
        <row r="206">
          <cell r="A206">
            <v>204</v>
          </cell>
          <cell r="B206" t="str">
            <v>Sven Freudenthal</v>
          </cell>
        </row>
        <row r="207">
          <cell r="A207">
            <v>205</v>
          </cell>
          <cell r="B207" t="str">
            <v>Holger Zappel</v>
          </cell>
        </row>
        <row r="208">
          <cell r="A208">
            <v>206</v>
          </cell>
          <cell r="B208" t="str">
            <v>Jürgen Lünsche</v>
          </cell>
        </row>
        <row r="209">
          <cell r="A209">
            <v>207</v>
          </cell>
          <cell r="B209" t="str">
            <v>Anna Kem</v>
          </cell>
        </row>
        <row r="210">
          <cell r="A210">
            <v>208</v>
          </cell>
          <cell r="B210" t="str">
            <v>Pascal Skirde</v>
          </cell>
        </row>
        <row r="211">
          <cell r="A211">
            <v>209</v>
          </cell>
          <cell r="B211" t="str">
            <v>Janina Nordmeier</v>
          </cell>
        </row>
        <row r="212">
          <cell r="A212">
            <v>210</v>
          </cell>
          <cell r="B212" t="str">
            <v>Thorsten Kroll</v>
          </cell>
        </row>
        <row r="213">
          <cell r="A213">
            <v>211</v>
          </cell>
          <cell r="B213" t="str">
            <v>Daniel Bödger</v>
          </cell>
        </row>
        <row r="214">
          <cell r="A214">
            <v>212</v>
          </cell>
          <cell r="B214" t="str">
            <v>Milan Babovic</v>
          </cell>
        </row>
        <row r="215">
          <cell r="A215">
            <v>213</v>
          </cell>
          <cell r="B215" t="str">
            <v>Benjamin Scholl</v>
          </cell>
        </row>
        <row r="216">
          <cell r="A216">
            <v>214</v>
          </cell>
          <cell r="B216" t="str">
            <v>Dominik Wefer</v>
          </cell>
        </row>
        <row r="217">
          <cell r="A217">
            <v>215</v>
          </cell>
          <cell r="B217" t="str">
            <v>Alexandra Ludwig </v>
          </cell>
        </row>
        <row r="218">
          <cell r="A218">
            <v>216</v>
          </cell>
          <cell r="B218" t="str">
            <v>Laura Ludwig</v>
          </cell>
        </row>
        <row r="219">
          <cell r="A219">
            <v>217</v>
          </cell>
          <cell r="B219" t="str">
            <v>Frank Erlemann</v>
          </cell>
        </row>
        <row r="220">
          <cell r="A220">
            <v>218</v>
          </cell>
          <cell r="B220" t="str">
            <v>Manfred Bönisch</v>
          </cell>
        </row>
        <row r="221">
          <cell r="A221">
            <v>219</v>
          </cell>
          <cell r="B221" t="str">
            <v>Manfred Pagel</v>
          </cell>
        </row>
        <row r="222">
          <cell r="A222">
            <v>220</v>
          </cell>
          <cell r="B222" t="str">
            <v>Rolf Ganzer</v>
          </cell>
        </row>
        <row r="223">
          <cell r="A223">
            <v>221</v>
          </cell>
          <cell r="B223" t="str">
            <v>Elke Arens</v>
          </cell>
        </row>
        <row r="224">
          <cell r="A224">
            <v>222</v>
          </cell>
          <cell r="B224" t="str">
            <v>Patricia Erlemann</v>
          </cell>
        </row>
        <row r="225">
          <cell r="A225">
            <v>223</v>
          </cell>
          <cell r="B225" t="str">
            <v>Detlef Haut</v>
          </cell>
        </row>
        <row r="226">
          <cell r="A226">
            <v>224</v>
          </cell>
          <cell r="B226" t="str">
            <v>Holger Hensel</v>
          </cell>
        </row>
        <row r="227">
          <cell r="A227">
            <v>225</v>
          </cell>
          <cell r="B227" t="str">
            <v>Dirk Stephansky</v>
          </cell>
        </row>
        <row r="228">
          <cell r="A228">
            <v>226</v>
          </cell>
          <cell r="B228" t="str">
            <v>Heike Lömker</v>
          </cell>
        </row>
        <row r="229">
          <cell r="A229">
            <v>227</v>
          </cell>
          <cell r="B229" t="str">
            <v>Jörg Grottschreiber</v>
          </cell>
        </row>
        <row r="230">
          <cell r="A230">
            <v>228</v>
          </cell>
          <cell r="B230" t="str">
            <v>Markus Redlin</v>
          </cell>
        </row>
        <row r="231">
          <cell r="A231">
            <v>229</v>
          </cell>
          <cell r="B231" t="str">
            <v>Eva Bauschmann</v>
          </cell>
        </row>
        <row r="232">
          <cell r="A232">
            <v>230</v>
          </cell>
          <cell r="B232" t="str">
            <v>Ingo Henneken</v>
          </cell>
        </row>
        <row r="233">
          <cell r="A233">
            <v>231</v>
          </cell>
          <cell r="B233" t="str">
            <v>Benjamin Nolte</v>
          </cell>
        </row>
        <row r="234">
          <cell r="A234">
            <v>232</v>
          </cell>
          <cell r="B234" t="str">
            <v>Jakeline Nolte</v>
          </cell>
        </row>
        <row r="235">
          <cell r="A235">
            <v>233</v>
          </cell>
          <cell r="B235" t="str">
            <v>Fabian Neuschl</v>
          </cell>
        </row>
        <row r="236">
          <cell r="A236">
            <v>234</v>
          </cell>
          <cell r="B236" t="str">
            <v>Sven Müller</v>
          </cell>
        </row>
        <row r="237">
          <cell r="A237">
            <v>235</v>
          </cell>
          <cell r="B237" t="str">
            <v>Bianca Runknagel</v>
          </cell>
        </row>
        <row r="238">
          <cell r="A238">
            <v>236</v>
          </cell>
          <cell r="B238" t="str">
            <v>Tobias Marek</v>
          </cell>
        </row>
        <row r="239">
          <cell r="A239">
            <v>237</v>
          </cell>
          <cell r="B239" t="str">
            <v>Torsten Berlinger</v>
          </cell>
        </row>
        <row r="240">
          <cell r="A240">
            <v>238</v>
          </cell>
          <cell r="B240" t="str">
            <v>Lothar Huber</v>
          </cell>
        </row>
        <row r="241">
          <cell r="A241">
            <v>239</v>
          </cell>
          <cell r="B241" t="str">
            <v>Michael Schobe</v>
          </cell>
        </row>
        <row r="242">
          <cell r="A242">
            <v>240</v>
          </cell>
          <cell r="B242" t="str">
            <v>Cafer Soydut</v>
          </cell>
        </row>
        <row r="243">
          <cell r="A243">
            <v>241</v>
          </cell>
          <cell r="B243" t="str">
            <v>Patrik Becker</v>
          </cell>
        </row>
        <row r="244">
          <cell r="A244">
            <v>242</v>
          </cell>
          <cell r="B244" t="str">
            <v>Charleen Peeters</v>
          </cell>
        </row>
        <row r="245">
          <cell r="A245">
            <v>243</v>
          </cell>
          <cell r="B245" t="str">
            <v>Matthias Kuttner</v>
          </cell>
        </row>
        <row r="246">
          <cell r="A246">
            <v>244</v>
          </cell>
          <cell r="B246" t="str">
            <v>Alex Meiser</v>
          </cell>
        </row>
        <row r="247">
          <cell r="A247">
            <v>245</v>
          </cell>
          <cell r="B247" t="str">
            <v>Thorsten Mitze</v>
          </cell>
        </row>
        <row r="248">
          <cell r="A248">
            <v>246</v>
          </cell>
          <cell r="B248" t="str">
            <v>Tobias Krokranz</v>
          </cell>
        </row>
        <row r="249">
          <cell r="A249">
            <v>247</v>
          </cell>
          <cell r="B249" t="str">
            <v>Tim Dijkxhoorn</v>
          </cell>
        </row>
        <row r="250">
          <cell r="A250">
            <v>248</v>
          </cell>
          <cell r="B250" t="str">
            <v>Annika Kretsch</v>
          </cell>
        </row>
        <row r="251">
          <cell r="A251">
            <v>249</v>
          </cell>
          <cell r="B251" t="str">
            <v>Harald Hasenzahl</v>
          </cell>
        </row>
        <row r="252">
          <cell r="A252">
            <v>250</v>
          </cell>
          <cell r="B252" t="str">
            <v>Christian Strecker</v>
          </cell>
        </row>
        <row r="253">
          <cell r="A253">
            <v>251</v>
          </cell>
          <cell r="B253" t="str">
            <v>Julia Lömker</v>
          </cell>
        </row>
        <row r="254">
          <cell r="A254">
            <v>252</v>
          </cell>
          <cell r="B254" t="str">
            <v>Kevin Lorenz</v>
          </cell>
        </row>
        <row r="255">
          <cell r="A255">
            <v>253</v>
          </cell>
          <cell r="B255" t="str">
            <v>Fatima Görenekli</v>
          </cell>
        </row>
        <row r="256">
          <cell r="A256">
            <v>254</v>
          </cell>
          <cell r="B256" t="str">
            <v>Stavrula Vafea</v>
          </cell>
        </row>
        <row r="257">
          <cell r="A257">
            <v>255</v>
          </cell>
          <cell r="B257" t="str">
            <v>Silvia Behle</v>
          </cell>
        </row>
        <row r="258">
          <cell r="A258">
            <v>256</v>
          </cell>
          <cell r="B258" t="str">
            <v>Christina Oehl</v>
          </cell>
        </row>
        <row r="259">
          <cell r="A259">
            <v>257</v>
          </cell>
          <cell r="B259" t="str">
            <v>Patrick Ritter</v>
          </cell>
        </row>
        <row r="260">
          <cell r="A260">
            <v>258</v>
          </cell>
          <cell r="B260" t="str">
            <v>Gabriela Saitzek</v>
          </cell>
        </row>
        <row r="261">
          <cell r="A261">
            <v>259</v>
          </cell>
          <cell r="B261" t="str">
            <v>Renate Richter</v>
          </cell>
        </row>
        <row r="262">
          <cell r="A262">
            <v>260</v>
          </cell>
          <cell r="B262" t="str">
            <v>Jennifer Richter</v>
          </cell>
        </row>
        <row r="263">
          <cell r="A263">
            <v>261</v>
          </cell>
          <cell r="B263" t="str">
            <v>Ralf Rauscher</v>
          </cell>
        </row>
        <row r="264">
          <cell r="A264">
            <v>262</v>
          </cell>
          <cell r="B264" t="str">
            <v>Rainer Rauscher</v>
          </cell>
        </row>
        <row r="265">
          <cell r="A265">
            <v>263</v>
          </cell>
          <cell r="B265" t="str">
            <v>Marianne Reinicke</v>
          </cell>
        </row>
        <row r="266">
          <cell r="A266">
            <v>264</v>
          </cell>
          <cell r="B266" t="str">
            <v>Volker Ehlers</v>
          </cell>
        </row>
        <row r="267">
          <cell r="A267">
            <v>265</v>
          </cell>
          <cell r="B267" t="str">
            <v>Andreas Kraus </v>
          </cell>
        </row>
        <row r="268">
          <cell r="A268">
            <v>266</v>
          </cell>
          <cell r="B268" t="str">
            <v>Markus Luttrop</v>
          </cell>
        </row>
        <row r="269">
          <cell r="A269">
            <v>267</v>
          </cell>
          <cell r="B269" t="str">
            <v>Anja Eubel</v>
          </cell>
        </row>
        <row r="270">
          <cell r="A270">
            <v>268</v>
          </cell>
          <cell r="B270" t="str">
            <v>Dieter Kraushaas</v>
          </cell>
        </row>
        <row r="271">
          <cell r="A271">
            <v>269</v>
          </cell>
          <cell r="B271" t="str">
            <v>Markus Pape</v>
          </cell>
        </row>
        <row r="272">
          <cell r="A272">
            <v>270</v>
          </cell>
          <cell r="B272" t="str">
            <v>Sylvia Götte</v>
          </cell>
        </row>
        <row r="273">
          <cell r="A273">
            <v>271</v>
          </cell>
          <cell r="B273" t="str">
            <v>Irfan Turan</v>
          </cell>
        </row>
        <row r="274">
          <cell r="A274">
            <v>272</v>
          </cell>
          <cell r="B274" t="str">
            <v>Kai Kemper</v>
          </cell>
        </row>
        <row r="275">
          <cell r="A275">
            <v>273</v>
          </cell>
          <cell r="B275" t="str">
            <v>Vasa Ehlers</v>
          </cell>
        </row>
        <row r="276">
          <cell r="A276">
            <v>274</v>
          </cell>
          <cell r="B276" t="str">
            <v>Mustafa Görenekli</v>
          </cell>
        </row>
        <row r="277">
          <cell r="A277">
            <v>275</v>
          </cell>
          <cell r="B277" t="str">
            <v>Ehsan Ahrab</v>
          </cell>
        </row>
        <row r="278">
          <cell r="A278">
            <v>276</v>
          </cell>
          <cell r="B278" t="str">
            <v>Daniel Franke</v>
          </cell>
        </row>
        <row r="279">
          <cell r="A279">
            <v>277</v>
          </cell>
          <cell r="B279" t="str">
            <v>Georg Frese</v>
          </cell>
        </row>
        <row r="280">
          <cell r="A280">
            <v>278</v>
          </cell>
          <cell r="B280" t="str">
            <v>Steffi Frese</v>
          </cell>
        </row>
        <row r="281">
          <cell r="A281">
            <v>279</v>
          </cell>
          <cell r="B281" t="str">
            <v>Tobias Ossowski</v>
          </cell>
        </row>
        <row r="282">
          <cell r="A282">
            <v>280</v>
          </cell>
          <cell r="B282" t="str">
            <v>Ruth Hahnel</v>
          </cell>
        </row>
        <row r="283">
          <cell r="A283">
            <v>281</v>
          </cell>
          <cell r="B283" t="str">
            <v>Valerie Prescher</v>
          </cell>
        </row>
        <row r="284">
          <cell r="A284">
            <v>282</v>
          </cell>
          <cell r="B284" t="str">
            <v>Barbara Neuthal</v>
          </cell>
        </row>
        <row r="285">
          <cell r="A285">
            <v>283</v>
          </cell>
          <cell r="B285" t="str">
            <v>Michael Beumker</v>
          </cell>
        </row>
        <row r="286">
          <cell r="A286">
            <v>284</v>
          </cell>
          <cell r="B286" t="str">
            <v>Ralf Röder</v>
          </cell>
        </row>
        <row r="287">
          <cell r="A287">
            <v>285</v>
          </cell>
          <cell r="B287" t="str">
            <v>Heike Dohle-Borowski</v>
          </cell>
        </row>
        <row r="288">
          <cell r="A288">
            <v>286</v>
          </cell>
          <cell r="B288" t="str">
            <v>Guido Joost</v>
          </cell>
        </row>
        <row r="289">
          <cell r="A289">
            <v>287</v>
          </cell>
          <cell r="B289" t="str">
            <v>Christian Lind</v>
          </cell>
        </row>
        <row r="290">
          <cell r="A290">
            <v>288</v>
          </cell>
          <cell r="B290" t="str">
            <v>Mirco Ritter</v>
          </cell>
        </row>
        <row r="291">
          <cell r="A291">
            <v>289</v>
          </cell>
          <cell r="B291" t="str">
            <v>Giuseppe Baronelli</v>
          </cell>
        </row>
        <row r="292">
          <cell r="A292">
            <v>290</v>
          </cell>
          <cell r="B292" t="str">
            <v>Daniel Stark</v>
          </cell>
        </row>
        <row r="293">
          <cell r="A293">
            <v>291</v>
          </cell>
          <cell r="B293" t="str">
            <v>Ralf Kahlhöfer</v>
          </cell>
        </row>
        <row r="294">
          <cell r="A294">
            <v>292</v>
          </cell>
          <cell r="B294" t="str">
            <v>Kim Vleugels</v>
          </cell>
        </row>
        <row r="295">
          <cell r="A295">
            <v>293</v>
          </cell>
          <cell r="B295" t="str">
            <v>Marko Schüttler</v>
          </cell>
        </row>
        <row r="296">
          <cell r="A296">
            <v>294</v>
          </cell>
          <cell r="B296" t="str">
            <v>Christian Ise</v>
          </cell>
        </row>
        <row r="297">
          <cell r="A297">
            <v>295</v>
          </cell>
          <cell r="B297" t="str">
            <v>Patrick Haenebalcke</v>
          </cell>
        </row>
        <row r="298">
          <cell r="A298">
            <v>296</v>
          </cell>
          <cell r="B298" t="str">
            <v>Julia Wagner</v>
          </cell>
        </row>
        <row r="299">
          <cell r="A299">
            <v>297</v>
          </cell>
          <cell r="B299" t="str">
            <v>Jasmin Baum </v>
          </cell>
        </row>
        <row r="300">
          <cell r="A300">
            <v>298</v>
          </cell>
          <cell r="B300" t="str">
            <v>Heike Baum</v>
          </cell>
        </row>
        <row r="301">
          <cell r="A301">
            <v>299</v>
          </cell>
          <cell r="B301" t="str">
            <v>Aribert Baum</v>
          </cell>
        </row>
        <row r="302">
          <cell r="A302">
            <v>300</v>
          </cell>
          <cell r="B302" t="str">
            <v>Denise Baum</v>
          </cell>
        </row>
        <row r="303">
          <cell r="A303">
            <v>301</v>
          </cell>
          <cell r="B303" t="str">
            <v>Kevin Kesler</v>
          </cell>
        </row>
        <row r="304">
          <cell r="A304">
            <v>302</v>
          </cell>
          <cell r="B304" t="str">
            <v>Sven Dreyer</v>
          </cell>
        </row>
        <row r="305">
          <cell r="A305">
            <v>303</v>
          </cell>
          <cell r="B305" t="str">
            <v>Werner Borowski</v>
          </cell>
        </row>
        <row r="306">
          <cell r="A306">
            <v>304</v>
          </cell>
          <cell r="B306" t="str">
            <v>Bert Bauer</v>
          </cell>
        </row>
        <row r="307">
          <cell r="A307">
            <v>305</v>
          </cell>
          <cell r="B307" t="str">
            <v>Adrienne Kretschmer</v>
          </cell>
        </row>
        <row r="308">
          <cell r="A308">
            <v>306</v>
          </cell>
          <cell r="B308" t="str">
            <v>Jürgen Bechtel</v>
          </cell>
        </row>
        <row r="309">
          <cell r="A309">
            <v>307</v>
          </cell>
          <cell r="B309" t="str">
            <v>Iris Sydow</v>
          </cell>
        </row>
        <row r="310">
          <cell r="A310">
            <v>308</v>
          </cell>
          <cell r="B310" t="str">
            <v>Christian Hoßbach</v>
          </cell>
        </row>
        <row r="311">
          <cell r="A311">
            <v>309</v>
          </cell>
          <cell r="B311" t="str">
            <v>Marc Roels</v>
          </cell>
        </row>
        <row r="312">
          <cell r="A312">
            <v>310</v>
          </cell>
          <cell r="B312" t="str">
            <v>Susi Salinus</v>
          </cell>
        </row>
        <row r="313">
          <cell r="A313">
            <v>311</v>
          </cell>
          <cell r="B313" t="str">
            <v>Udo Lauterschläger</v>
          </cell>
        </row>
        <row r="314">
          <cell r="A314">
            <v>312</v>
          </cell>
          <cell r="B314" t="str">
            <v>Yannik Voß</v>
          </cell>
        </row>
        <row r="315">
          <cell r="A315">
            <v>313</v>
          </cell>
          <cell r="B315" t="str">
            <v>Torsten Meißner</v>
          </cell>
        </row>
        <row r="316">
          <cell r="A316">
            <v>314</v>
          </cell>
          <cell r="B316" t="str">
            <v>Christian-Marco Bergmoser</v>
          </cell>
        </row>
        <row r="317">
          <cell r="A317">
            <v>315</v>
          </cell>
          <cell r="B317" t="str">
            <v>Thomas Götz</v>
          </cell>
        </row>
        <row r="318">
          <cell r="A318">
            <v>316</v>
          </cell>
          <cell r="B318" t="str">
            <v>Jürgen Gerhold</v>
          </cell>
        </row>
        <row r="319">
          <cell r="A319">
            <v>317</v>
          </cell>
          <cell r="B319" t="str">
            <v>Rene Gante</v>
          </cell>
        </row>
        <row r="320">
          <cell r="A320">
            <v>318</v>
          </cell>
          <cell r="B320" t="str">
            <v>Axel-Armin Krah</v>
          </cell>
        </row>
        <row r="321">
          <cell r="A321">
            <v>319</v>
          </cell>
          <cell r="B321" t="str">
            <v>Stefan Krause</v>
          </cell>
        </row>
        <row r="322">
          <cell r="A322">
            <v>320</v>
          </cell>
          <cell r="B322" t="str">
            <v>Joachim Fischer</v>
          </cell>
        </row>
        <row r="323">
          <cell r="A323">
            <v>321</v>
          </cell>
          <cell r="B323" t="str">
            <v>Nicole Hamacher</v>
          </cell>
        </row>
        <row r="324">
          <cell r="A324">
            <v>322</v>
          </cell>
          <cell r="B324" t="str">
            <v>Mike Reuter</v>
          </cell>
        </row>
        <row r="325">
          <cell r="A325">
            <v>323</v>
          </cell>
          <cell r="B325" t="str">
            <v>Mike Zenke</v>
          </cell>
        </row>
        <row r="326">
          <cell r="A326">
            <v>324</v>
          </cell>
          <cell r="B326" t="str">
            <v>Detlef Meier</v>
          </cell>
        </row>
        <row r="327">
          <cell r="A327">
            <v>325</v>
          </cell>
          <cell r="B327" t="str">
            <v>Volker Lauterbach</v>
          </cell>
        </row>
        <row r="328">
          <cell r="A328">
            <v>326</v>
          </cell>
        </row>
        <row r="329">
          <cell r="A329">
            <v>327</v>
          </cell>
          <cell r="B329" t="str">
            <v>Dennis Dreisbach</v>
          </cell>
        </row>
        <row r="330">
          <cell r="A330">
            <v>328</v>
          </cell>
          <cell r="B330" t="str">
            <v>Dirk Webers</v>
          </cell>
        </row>
        <row r="331">
          <cell r="A331">
            <v>329</v>
          </cell>
          <cell r="B331" t="str">
            <v>Heiko Voss</v>
          </cell>
        </row>
        <row r="332">
          <cell r="A332">
            <v>330</v>
          </cell>
          <cell r="B332" t="str">
            <v>Marco Malz</v>
          </cell>
        </row>
        <row r="333">
          <cell r="A333">
            <v>331</v>
          </cell>
          <cell r="B333" t="str">
            <v>Jessica Eckel</v>
          </cell>
        </row>
        <row r="334">
          <cell r="A334">
            <v>332</v>
          </cell>
          <cell r="B334" t="str">
            <v>Muzo Celik</v>
          </cell>
        </row>
        <row r="335">
          <cell r="A335">
            <v>333</v>
          </cell>
          <cell r="B335" t="str">
            <v>Joachim Glomm</v>
          </cell>
        </row>
        <row r="336">
          <cell r="A336">
            <v>334</v>
          </cell>
          <cell r="B336" t="str">
            <v>Louis Wegehenke</v>
          </cell>
        </row>
        <row r="337">
          <cell r="A337">
            <v>335</v>
          </cell>
          <cell r="B337" t="str">
            <v>Lukas Klutter</v>
          </cell>
        </row>
        <row r="338">
          <cell r="A338">
            <v>336</v>
          </cell>
          <cell r="B338" t="str">
            <v>Konstantin Becker</v>
          </cell>
        </row>
        <row r="339">
          <cell r="A339">
            <v>337</v>
          </cell>
          <cell r="B339" t="str">
            <v>Christine Engel</v>
          </cell>
        </row>
        <row r="340">
          <cell r="A340">
            <v>338</v>
          </cell>
          <cell r="B340" t="str">
            <v>Marcel Katte</v>
          </cell>
        </row>
        <row r="341">
          <cell r="A341">
            <v>339</v>
          </cell>
          <cell r="B341" t="str">
            <v>Pascal Hartmann</v>
          </cell>
        </row>
        <row r="342">
          <cell r="A342">
            <v>340</v>
          </cell>
          <cell r="B342" t="str">
            <v>Jonas Schweitzer</v>
          </cell>
        </row>
        <row r="343">
          <cell r="A343">
            <v>341</v>
          </cell>
          <cell r="B343" t="str">
            <v>Jens Wroblewski</v>
          </cell>
        </row>
        <row r="344">
          <cell r="A344">
            <v>342</v>
          </cell>
          <cell r="B344" t="str">
            <v>Lara Gentner</v>
          </cell>
        </row>
        <row r="345">
          <cell r="A345">
            <v>343</v>
          </cell>
          <cell r="B345" t="str">
            <v>Jennifer Günzel</v>
          </cell>
        </row>
        <row r="346">
          <cell r="A346">
            <v>344</v>
          </cell>
          <cell r="B346" t="str">
            <v>Hendrik Weltcke</v>
          </cell>
        </row>
        <row r="347">
          <cell r="A347">
            <v>345</v>
          </cell>
          <cell r="B347" t="str">
            <v>Andreas Selch</v>
          </cell>
        </row>
        <row r="348">
          <cell r="A348">
            <v>346</v>
          </cell>
          <cell r="B348" t="str">
            <v>Christos Maios</v>
          </cell>
        </row>
        <row r="349">
          <cell r="A349">
            <v>347</v>
          </cell>
          <cell r="B349" t="str">
            <v>Monique Jagdmann</v>
          </cell>
        </row>
        <row r="350">
          <cell r="A350">
            <v>348</v>
          </cell>
          <cell r="B350" t="str">
            <v>Tobias Junker</v>
          </cell>
        </row>
        <row r="351">
          <cell r="A351">
            <v>349</v>
          </cell>
          <cell r="B351" t="str">
            <v>Lukas Oldemeier</v>
          </cell>
        </row>
        <row r="352">
          <cell r="A352">
            <v>350</v>
          </cell>
          <cell r="B352" t="str">
            <v>Lukas Meers</v>
          </cell>
        </row>
        <row r="353">
          <cell r="A353">
            <v>351</v>
          </cell>
          <cell r="B353" t="str">
            <v>Wladislaw Wiens</v>
          </cell>
        </row>
        <row r="354">
          <cell r="A354">
            <v>352</v>
          </cell>
          <cell r="B354" t="str">
            <v>Edgar Kreisch</v>
          </cell>
        </row>
        <row r="355">
          <cell r="A355">
            <v>353</v>
          </cell>
          <cell r="B355" t="str">
            <v>Anton Tadler</v>
          </cell>
        </row>
        <row r="356">
          <cell r="A356">
            <v>354</v>
          </cell>
          <cell r="B356" t="str">
            <v>Frank Mahlich</v>
          </cell>
        </row>
        <row r="357">
          <cell r="A357">
            <v>355</v>
          </cell>
          <cell r="B357" t="str">
            <v>Michael Hann</v>
          </cell>
        </row>
        <row r="358">
          <cell r="A358">
            <v>356</v>
          </cell>
          <cell r="B358" t="str">
            <v>Thomas Schowser</v>
          </cell>
        </row>
        <row r="359">
          <cell r="A359">
            <v>357</v>
          </cell>
          <cell r="B359" t="str">
            <v>Christian Kreitsch</v>
          </cell>
        </row>
        <row r="360">
          <cell r="A360">
            <v>358</v>
          </cell>
          <cell r="B360" t="str">
            <v>Patrick Balog</v>
          </cell>
        </row>
        <row r="361">
          <cell r="A361">
            <v>359</v>
          </cell>
          <cell r="B361" t="str">
            <v>Peter Abel</v>
          </cell>
        </row>
        <row r="362">
          <cell r="A362">
            <v>360</v>
          </cell>
          <cell r="B362" t="str">
            <v>Michael Isenberg</v>
          </cell>
        </row>
        <row r="363">
          <cell r="A363">
            <v>361</v>
          </cell>
          <cell r="B363" t="str">
            <v>Dirk Krüger</v>
          </cell>
        </row>
        <row r="364">
          <cell r="A364">
            <v>362</v>
          </cell>
          <cell r="B364" t="str">
            <v>Jens Deuermeier</v>
          </cell>
        </row>
        <row r="365">
          <cell r="A365">
            <v>363</v>
          </cell>
          <cell r="B365" t="str">
            <v>David Sommerlad</v>
          </cell>
        </row>
        <row r="366">
          <cell r="A366">
            <v>364</v>
          </cell>
          <cell r="B366" t="str">
            <v>Daniel Erdmann</v>
          </cell>
        </row>
        <row r="367">
          <cell r="A367">
            <v>365</v>
          </cell>
          <cell r="B367" t="str">
            <v>Brigitte Henkler</v>
          </cell>
        </row>
        <row r="368">
          <cell r="A368">
            <v>366</v>
          </cell>
          <cell r="B368" t="str">
            <v>Sebastian Daum</v>
          </cell>
        </row>
        <row r="369">
          <cell r="A369">
            <v>367</v>
          </cell>
          <cell r="B369" t="str">
            <v>Dennis Reif</v>
          </cell>
        </row>
        <row r="370">
          <cell r="A370">
            <v>368</v>
          </cell>
          <cell r="B370" t="str">
            <v>Jenny Henkler</v>
          </cell>
        </row>
        <row r="371">
          <cell r="A371">
            <v>369</v>
          </cell>
          <cell r="B371" t="str">
            <v>Christian Henkler</v>
          </cell>
        </row>
        <row r="372">
          <cell r="A372">
            <v>370</v>
          </cell>
          <cell r="B372" t="str">
            <v>Oliver Dephilipp</v>
          </cell>
        </row>
        <row r="373">
          <cell r="A373">
            <v>371</v>
          </cell>
          <cell r="B373" t="str">
            <v>Vasili Koschan</v>
          </cell>
        </row>
        <row r="374">
          <cell r="A374">
            <v>372</v>
          </cell>
          <cell r="B374" t="str">
            <v>Armenci Avdija</v>
          </cell>
        </row>
        <row r="375">
          <cell r="A375">
            <v>373</v>
          </cell>
          <cell r="B375" t="str">
            <v>Mirlind Jahari</v>
          </cell>
        </row>
        <row r="376">
          <cell r="A376">
            <v>374</v>
          </cell>
          <cell r="B376" t="str">
            <v>Uli Pfeifer</v>
          </cell>
        </row>
        <row r="377">
          <cell r="A377">
            <v>375</v>
          </cell>
          <cell r="B377" t="str">
            <v>Tessa Pagel</v>
          </cell>
        </row>
        <row r="378">
          <cell r="A378">
            <v>376</v>
          </cell>
          <cell r="B378" t="str">
            <v>Marcel Schermer</v>
          </cell>
        </row>
        <row r="379">
          <cell r="A379">
            <v>377</v>
          </cell>
          <cell r="B379" t="str">
            <v>Robert Wilhelm</v>
          </cell>
        </row>
        <row r="380">
          <cell r="A380">
            <v>378</v>
          </cell>
          <cell r="B380" t="str">
            <v>Christian Meyer</v>
          </cell>
        </row>
        <row r="381">
          <cell r="A381">
            <v>379</v>
          </cell>
          <cell r="B381" t="str">
            <v>Jonas Holzapfel</v>
          </cell>
        </row>
        <row r="382">
          <cell r="A382">
            <v>380</v>
          </cell>
          <cell r="B382" t="str">
            <v>Udo Lucan</v>
          </cell>
        </row>
        <row r="383">
          <cell r="A383">
            <v>381</v>
          </cell>
          <cell r="B383" t="str">
            <v>Andre Flore</v>
          </cell>
        </row>
        <row r="384">
          <cell r="A384">
            <v>382</v>
          </cell>
          <cell r="B384" t="str">
            <v>Arno Schild</v>
          </cell>
        </row>
        <row r="385">
          <cell r="A385">
            <v>383</v>
          </cell>
          <cell r="B385" t="str">
            <v>Ricardo Hartmann</v>
          </cell>
        </row>
        <row r="386">
          <cell r="A386">
            <v>384</v>
          </cell>
          <cell r="B386" t="str">
            <v>Dirk Meier</v>
          </cell>
        </row>
        <row r="387">
          <cell r="A387">
            <v>385</v>
          </cell>
          <cell r="B387" t="str">
            <v>Nikolai Gerdes</v>
          </cell>
        </row>
        <row r="388">
          <cell r="A388">
            <v>386</v>
          </cell>
          <cell r="B388" t="str">
            <v>Heiko Möller</v>
          </cell>
        </row>
        <row r="389">
          <cell r="A389">
            <v>387</v>
          </cell>
          <cell r="B389" t="str">
            <v>Andreas Dehnert</v>
          </cell>
        </row>
        <row r="390">
          <cell r="A390">
            <v>388</v>
          </cell>
          <cell r="B390" t="str">
            <v>Kai Wagner</v>
          </cell>
        </row>
        <row r="391">
          <cell r="A391">
            <v>389</v>
          </cell>
          <cell r="B391" t="str">
            <v>Maik Gottschling</v>
          </cell>
        </row>
        <row r="392">
          <cell r="A392">
            <v>390</v>
          </cell>
          <cell r="B392" t="str">
            <v>Andreas Kubitza</v>
          </cell>
        </row>
        <row r="393">
          <cell r="A393">
            <v>391</v>
          </cell>
          <cell r="B393" t="str">
            <v>Markus Prinz</v>
          </cell>
        </row>
        <row r="394">
          <cell r="A394">
            <v>392</v>
          </cell>
          <cell r="B394" t="str">
            <v>Jürgen Fechner</v>
          </cell>
        </row>
        <row r="395">
          <cell r="A395">
            <v>393</v>
          </cell>
          <cell r="B395" t="str">
            <v>Olaf Isenberg</v>
          </cell>
        </row>
        <row r="396">
          <cell r="A396">
            <v>394</v>
          </cell>
          <cell r="B396" t="str">
            <v>Gido Dragon</v>
          </cell>
        </row>
        <row r="397">
          <cell r="A397">
            <v>395</v>
          </cell>
          <cell r="B397" t="str">
            <v>Marco Stirba</v>
          </cell>
        </row>
        <row r="398">
          <cell r="A398">
            <v>396</v>
          </cell>
        </row>
        <row r="399">
          <cell r="A399">
            <v>397</v>
          </cell>
          <cell r="B399" t="str">
            <v>Nico Markiewicz</v>
          </cell>
        </row>
        <row r="400">
          <cell r="A400">
            <v>398</v>
          </cell>
          <cell r="B400" t="str">
            <v>Karsten Grede</v>
          </cell>
        </row>
        <row r="401">
          <cell r="A401">
            <v>399</v>
          </cell>
          <cell r="B401" t="str">
            <v>Sabrina Bönisch</v>
          </cell>
        </row>
        <row r="402">
          <cell r="A402">
            <v>400</v>
          </cell>
          <cell r="B402" t="str">
            <v>Petra Sattler</v>
          </cell>
        </row>
        <row r="403">
          <cell r="A403">
            <v>401</v>
          </cell>
          <cell r="B403" t="str">
            <v>Klaus Backes</v>
          </cell>
        </row>
        <row r="404">
          <cell r="A404">
            <v>402</v>
          </cell>
          <cell r="B404" t="str">
            <v>Michaela Stürtz</v>
          </cell>
        </row>
        <row r="405">
          <cell r="A405">
            <v>403</v>
          </cell>
          <cell r="B405" t="str">
            <v>Rene Mehring</v>
          </cell>
        </row>
        <row r="406">
          <cell r="A406">
            <v>404</v>
          </cell>
          <cell r="B406" t="str">
            <v>Rudolf Balog</v>
          </cell>
        </row>
        <row r="407">
          <cell r="A407">
            <v>405</v>
          </cell>
          <cell r="B407" t="str">
            <v>Stefan Berndt</v>
          </cell>
        </row>
        <row r="408">
          <cell r="A408">
            <v>406</v>
          </cell>
          <cell r="B408" t="str">
            <v>Andreas Schiffner</v>
          </cell>
        </row>
        <row r="409">
          <cell r="A409">
            <v>407</v>
          </cell>
          <cell r="B409" t="str">
            <v>Rolf Schäfer</v>
          </cell>
        </row>
        <row r="410">
          <cell r="A410">
            <v>408</v>
          </cell>
          <cell r="B410" t="str">
            <v>Sascha Wicker</v>
          </cell>
        </row>
        <row r="411">
          <cell r="A411">
            <v>409</v>
          </cell>
          <cell r="B411" t="str">
            <v>Brian Krause</v>
          </cell>
        </row>
        <row r="412">
          <cell r="A412">
            <v>410</v>
          </cell>
          <cell r="B412" t="str">
            <v>Karl-Heinz Krüger</v>
          </cell>
        </row>
        <row r="413">
          <cell r="A413">
            <v>411</v>
          </cell>
          <cell r="B413" t="str">
            <v>Holger Steinmacher</v>
          </cell>
        </row>
        <row r="414">
          <cell r="A414">
            <v>412</v>
          </cell>
          <cell r="B414" t="str">
            <v>Juliane Reinhardt</v>
          </cell>
        </row>
        <row r="415">
          <cell r="A415">
            <v>413</v>
          </cell>
          <cell r="B415" t="str">
            <v>Tran Lee</v>
          </cell>
        </row>
        <row r="416">
          <cell r="A416">
            <v>414</v>
          </cell>
          <cell r="B416" t="str">
            <v>Anja Klein</v>
          </cell>
        </row>
        <row r="417">
          <cell r="A417">
            <v>415</v>
          </cell>
          <cell r="B417" t="str">
            <v>Robert Ochmann</v>
          </cell>
        </row>
        <row r="418">
          <cell r="A418">
            <v>416</v>
          </cell>
          <cell r="B418" t="str">
            <v>Anika Eichhorn</v>
          </cell>
        </row>
        <row r="419">
          <cell r="A419">
            <v>417</v>
          </cell>
          <cell r="B419" t="str">
            <v>Kerstin Abel</v>
          </cell>
        </row>
        <row r="420">
          <cell r="A420">
            <v>418</v>
          </cell>
          <cell r="B420" t="str">
            <v>Sandra Uhl</v>
          </cell>
        </row>
        <row r="421">
          <cell r="A421">
            <v>419</v>
          </cell>
          <cell r="B421" t="str">
            <v>Jörg Göbel</v>
          </cell>
        </row>
        <row r="422">
          <cell r="A422">
            <v>420</v>
          </cell>
          <cell r="B422" t="str">
            <v>Kerstin Schweigert</v>
          </cell>
        </row>
        <row r="423">
          <cell r="A423">
            <v>421</v>
          </cell>
          <cell r="B423" t="str">
            <v>Angela Göbel</v>
          </cell>
        </row>
        <row r="424">
          <cell r="A424">
            <v>422</v>
          </cell>
          <cell r="B424" t="str">
            <v>Jürgen Schödel</v>
          </cell>
        </row>
        <row r="425">
          <cell r="A425">
            <v>423</v>
          </cell>
          <cell r="B425" t="str">
            <v>Manuela Meier</v>
          </cell>
        </row>
        <row r="426">
          <cell r="A426">
            <v>424</v>
          </cell>
          <cell r="B426" t="str">
            <v>Mike Sonnenschein</v>
          </cell>
        </row>
        <row r="427">
          <cell r="A427">
            <v>425</v>
          </cell>
          <cell r="B427" t="str">
            <v>Markus Ludoph</v>
          </cell>
        </row>
        <row r="428">
          <cell r="A428">
            <v>426</v>
          </cell>
          <cell r="B428" t="str">
            <v>Hartmut Röhle</v>
          </cell>
        </row>
        <row r="429">
          <cell r="A429">
            <v>427</v>
          </cell>
          <cell r="B429" t="str">
            <v>Salvatore Montaguino</v>
          </cell>
        </row>
        <row r="430">
          <cell r="A430">
            <v>428</v>
          </cell>
          <cell r="B430" t="str">
            <v>Kai Walter</v>
          </cell>
        </row>
        <row r="431">
          <cell r="A431">
            <v>429</v>
          </cell>
          <cell r="B431" t="str">
            <v>Daniel Paul</v>
          </cell>
        </row>
        <row r="432">
          <cell r="A432">
            <v>430</v>
          </cell>
          <cell r="B432" t="str">
            <v>Markus Krüger</v>
          </cell>
        </row>
        <row r="433">
          <cell r="A433">
            <v>431</v>
          </cell>
          <cell r="B433" t="str">
            <v>Sascha Paul</v>
          </cell>
        </row>
        <row r="434">
          <cell r="A434">
            <v>432</v>
          </cell>
          <cell r="B434" t="str">
            <v>Manuela Krüger</v>
          </cell>
        </row>
        <row r="435">
          <cell r="A435">
            <v>433</v>
          </cell>
          <cell r="B435" t="str">
            <v>Thorsten Köster</v>
          </cell>
        </row>
        <row r="436">
          <cell r="A436">
            <v>434</v>
          </cell>
          <cell r="B436" t="str">
            <v>Martin Hillebrand</v>
          </cell>
        </row>
        <row r="437">
          <cell r="A437">
            <v>435</v>
          </cell>
          <cell r="B437" t="str">
            <v>Heiko Piper</v>
          </cell>
        </row>
        <row r="438">
          <cell r="A438">
            <v>436</v>
          </cell>
          <cell r="B438" t="str">
            <v>Uwe Kleps</v>
          </cell>
        </row>
        <row r="439">
          <cell r="A439">
            <v>437</v>
          </cell>
          <cell r="B439" t="str">
            <v>Mario Schmidt</v>
          </cell>
        </row>
        <row r="440">
          <cell r="A440">
            <v>438</v>
          </cell>
          <cell r="B440" t="str">
            <v>Ronny Lenaerts</v>
          </cell>
        </row>
        <row r="441">
          <cell r="A441">
            <v>439</v>
          </cell>
          <cell r="B441" t="str">
            <v>Simone Albrecht</v>
          </cell>
        </row>
        <row r="442">
          <cell r="A442">
            <v>440</v>
          </cell>
          <cell r="B442" t="str">
            <v>Daniel Ranft</v>
          </cell>
        </row>
        <row r="443">
          <cell r="A443">
            <v>441</v>
          </cell>
          <cell r="B443" t="str">
            <v>Klaudia Ringsleben</v>
          </cell>
        </row>
        <row r="444">
          <cell r="A444">
            <v>442</v>
          </cell>
          <cell r="B444" t="str">
            <v>Ramon Ringsleben</v>
          </cell>
        </row>
        <row r="445">
          <cell r="A445">
            <v>443</v>
          </cell>
          <cell r="B445" t="str">
            <v>Patrick Kersten</v>
          </cell>
        </row>
        <row r="446">
          <cell r="A446">
            <v>444</v>
          </cell>
          <cell r="B446" t="str">
            <v>Kai Schumacher</v>
          </cell>
        </row>
        <row r="447">
          <cell r="A447">
            <v>445</v>
          </cell>
          <cell r="B447" t="str">
            <v>Sascha Leitner</v>
          </cell>
        </row>
        <row r="448">
          <cell r="A448">
            <v>446</v>
          </cell>
          <cell r="B448" t="str">
            <v>Andreas Schäfer</v>
          </cell>
        </row>
        <row r="449">
          <cell r="A449">
            <v>447</v>
          </cell>
          <cell r="B449" t="str">
            <v>Alex Hurst</v>
          </cell>
        </row>
        <row r="450">
          <cell r="A450">
            <v>448</v>
          </cell>
          <cell r="B450" t="str">
            <v>Roland Kull</v>
          </cell>
        </row>
        <row r="451">
          <cell r="A451">
            <v>449</v>
          </cell>
          <cell r="B451" t="str">
            <v>Willi Henrich</v>
          </cell>
        </row>
        <row r="452">
          <cell r="A452">
            <v>450</v>
          </cell>
          <cell r="B452" t="str">
            <v>Deniz Hannsmann</v>
          </cell>
        </row>
        <row r="453">
          <cell r="A453">
            <v>451</v>
          </cell>
          <cell r="B453" t="str">
            <v>Stefan Uhl</v>
          </cell>
        </row>
        <row r="454">
          <cell r="A454">
            <v>452</v>
          </cell>
          <cell r="B454" t="str">
            <v>Benjamin Döhne</v>
          </cell>
        </row>
        <row r="455">
          <cell r="A455">
            <v>453</v>
          </cell>
          <cell r="B455" t="str">
            <v>Martin Hufnagel</v>
          </cell>
        </row>
        <row r="456">
          <cell r="A456">
            <v>454</v>
          </cell>
          <cell r="B456" t="str">
            <v>Astrid Uhe</v>
          </cell>
        </row>
        <row r="457">
          <cell r="A457">
            <v>455</v>
          </cell>
          <cell r="B457" t="str">
            <v>Mark Leo Szymanski</v>
          </cell>
        </row>
        <row r="458">
          <cell r="A458">
            <v>456</v>
          </cell>
          <cell r="B458" t="str">
            <v>Jacek Sikorski</v>
          </cell>
        </row>
        <row r="459">
          <cell r="A459">
            <v>457</v>
          </cell>
          <cell r="B459" t="str">
            <v>Andreas Franke</v>
          </cell>
        </row>
        <row r="460">
          <cell r="A460">
            <v>458</v>
          </cell>
          <cell r="B460" t="str">
            <v>Birthe Nassauer</v>
          </cell>
        </row>
        <row r="461">
          <cell r="A461">
            <v>459</v>
          </cell>
          <cell r="B461" t="str">
            <v>Daniel Stirblies</v>
          </cell>
        </row>
        <row r="462">
          <cell r="A462">
            <v>460</v>
          </cell>
          <cell r="B462" t="str">
            <v>Sven Bartz</v>
          </cell>
        </row>
        <row r="463">
          <cell r="A463">
            <v>461</v>
          </cell>
          <cell r="B463" t="str">
            <v>Faycal Idoudi</v>
          </cell>
        </row>
        <row r="464">
          <cell r="A464">
            <v>462</v>
          </cell>
          <cell r="B464" t="str">
            <v>Heiko Rüsseler</v>
          </cell>
        </row>
        <row r="465">
          <cell r="A465">
            <v>463</v>
          </cell>
          <cell r="B465" t="str">
            <v>Tanja Fischbein</v>
          </cell>
        </row>
        <row r="466">
          <cell r="A466">
            <v>464</v>
          </cell>
          <cell r="B466" t="str">
            <v>Karsten Lange</v>
          </cell>
        </row>
        <row r="467">
          <cell r="A467">
            <v>465</v>
          </cell>
          <cell r="B467" t="str">
            <v>Luca Lange</v>
          </cell>
        </row>
        <row r="468">
          <cell r="A468">
            <v>466</v>
          </cell>
          <cell r="B468" t="str">
            <v>Marcus Wenning</v>
          </cell>
        </row>
        <row r="469">
          <cell r="A469">
            <v>467</v>
          </cell>
          <cell r="B469" t="str">
            <v>Alexandra Martin</v>
          </cell>
        </row>
        <row r="470">
          <cell r="A470">
            <v>468</v>
          </cell>
          <cell r="B470" t="str">
            <v>Volker Sude</v>
          </cell>
        </row>
        <row r="471">
          <cell r="A471">
            <v>469</v>
          </cell>
          <cell r="B471" t="str">
            <v>Frank Erlemann</v>
          </cell>
        </row>
        <row r="472">
          <cell r="A472">
            <v>470</v>
          </cell>
          <cell r="B472" t="str">
            <v>Bärbel Schmalz</v>
          </cell>
        </row>
        <row r="473">
          <cell r="A473">
            <v>471</v>
          </cell>
          <cell r="B473" t="str">
            <v>Timo Rüsseler</v>
          </cell>
        </row>
        <row r="474">
          <cell r="A474">
            <v>472</v>
          </cell>
          <cell r="B474" t="str">
            <v>Barbara Kajtor</v>
          </cell>
        </row>
        <row r="475">
          <cell r="A475">
            <v>473</v>
          </cell>
          <cell r="B475" t="str">
            <v>Stefan Schäfer</v>
          </cell>
        </row>
        <row r="476">
          <cell r="A476">
            <v>474</v>
          </cell>
          <cell r="B476" t="str">
            <v>Doris Schäfer</v>
          </cell>
        </row>
        <row r="477">
          <cell r="A477">
            <v>475</v>
          </cell>
          <cell r="B477" t="str">
            <v>Markus Nieland</v>
          </cell>
        </row>
        <row r="478">
          <cell r="A478">
            <v>476</v>
          </cell>
          <cell r="B478" t="str">
            <v>Andreas Schieferdecker</v>
          </cell>
        </row>
        <row r="479">
          <cell r="A479">
            <v>477</v>
          </cell>
          <cell r="B479" t="str">
            <v>Nadine Laux</v>
          </cell>
        </row>
        <row r="480">
          <cell r="A480">
            <v>478</v>
          </cell>
          <cell r="B480" t="str">
            <v>Stefan Bergmann</v>
          </cell>
        </row>
        <row r="481">
          <cell r="A481">
            <v>479</v>
          </cell>
          <cell r="B481" t="str">
            <v>Frank Heermann</v>
          </cell>
        </row>
        <row r="482">
          <cell r="A482">
            <v>480</v>
          </cell>
          <cell r="B482" t="str">
            <v>Antje Simon</v>
          </cell>
        </row>
        <row r="483">
          <cell r="A483">
            <v>481</v>
          </cell>
          <cell r="B483" t="str">
            <v>Christian Kubik</v>
          </cell>
        </row>
        <row r="484">
          <cell r="A484">
            <v>482</v>
          </cell>
          <cell r="B484" t="str">
            <v>Joaquim Cruz</v>
          </cell>
        </row>
        <row r="485">
          <cell r="A485">
            <v>483</v>
          </cell>
          <cell r="B485" t="str">
            <v>Kerstin Koch</v>
          </cell>
        </row>
        <row r="486">
          <cell r="A486">
            <v>484</v>
          </cell>
          <cell r="B486" t="str">
            <v>Johann Herbst</v>
          </cell>
        </row>
        <row r="487">
          <cell r="A487">
            <v>485</v>
          </cell>
          <cell r="B487" t="str">
            <v>Kathrin Coppi</v>
          </cell>
        </row>
        <row r="488">
          <cell r="A488">
            <v>486</v>
          </cell>
          <cell r="B488" t="str">
            <v>Kai Arnold</v>
          </cell>
        </row>
        <row r="489">
          <cell r="A489">
            <v>487</v>
          </cell>
          <cell r="B489" t="str">
            <v>Andrew Borg</v>
          </cell>
        </row>
        <row r="490">
          <cell r="A490">
            <v>488</v>
          </cell>
          <cell r="B490" t="str">
            <v>Ariel Bolka</v>
          </cell>
        </row>
        <row r="491">
          <cell r="A491">
            <v>489</v>
          </cell>
          <cell r="B491" t="str">
            <v>Sascha Junghänel</v>
          </cell>
        </row>
        <row r="492">
          <cell r="A492">
            <v>490</v>
          </cell>
          <cell r="B492" t="str">
            <v>Andreas Mantel</v>
          </cell>
        </row>
        <row r="493">
          <cell r="A493">
            <v>491</v>
          </cell>
          <cell r="B493" t="str">
            <v>Torsten Knoll</v>
          </cell>
        </row>
        <row r="494">
          <cell r="A494">
            <v>492</v>
          </cell>
          <cell r="B494" t="str">
            <v>Nils Schmelzeisen</v>
          </cell>
        </row>
        <row r="495">
          <cell r="A495">
            <v>493</v>
          </cell>
          <cell r="B495" t="str">
            <v>Jenny Wiechmann</v>
          </cell>
        </row>
        <row r="496">
          <cell r="A496">
            <v>494</v>
          </cell>
          <cell r="B496" t="str">
            <v>Gino Riedt</v>
          </cell>
        </row>
        <row r="497">
          <cell r="A497">
            <v>495</v>
          </cell>
          <cell r="B497" t="str">
            <v>Dennis Kühnst</v>
          </cell>
        </row>
        <row r="498">
          <cell r="A498">
            <v>496</v>
          </cell>
          <cell r="B498" t="str">
            <v>Holger Schulte</v>
          </cell>
        </row>
        <row r="499">
          <cell r="A499">
            <v>497</v>
          </cell>
          <cell r="B499" t="str">
            <v>Alexander Hölrigl</v>
          </cell>
        </row>
        <row r="500">
          <cell r="A500">
            <v>498</v>
          </cell>
          <cell r="B500" t="str">
            <v>Stefanie Borucki</v>
          </cell>
        </row>
        <row r="501">
          <cell r="A501">
            <v>499</v>
          </cell>
          <cell r="B501" t="str">
            <v>Matthias Hilke</v>
          </cell>
        </row>
        <row r="502">
          <cell r="A502">
            <v>500</v>
          </cell>
          <cell r="B502" t="str">
            <v>Gitta Brakel</v>
          </cell>
        </row>
        <row r="503">
          <cell r="A503">
            <v>501</v>
          </cell>
          <cell r="B503" t="str">
            <v>Michael Schake</v>
          </cell>
        </row>
        <row r="504">
          <cell r="A504">
            <v>502</v>
          </cell>
          <cell r="B504" t="str">
            <v>Michael Schmitt</v>
          </cell>
        </row>
        <row r="505">
          <cell r="A505">
            <v>503</v>
          </cell>
          <cell r="B505" t="str">
            <v>Carlos Machado</v>
          </cell>
        </row>
        <row r="506">
          <cell r="A506">
            <v>504</v>
          </cell>
          <cell r="B506" t="str">
            <v>Mehmet Ayyldiz</v>
          </cell>
        </row>
        <row r="507">
          <cell r="A507">
            <v>505</v>
          </cell>
          <cell r="B507" t="str">
            <v>Fabian Bittner</v>
          </cell>
        </row>
        <row r="508">
          <cell r="A508">
            <v>506</v>
          </cell>
          <cell r="B508" t="str">
            <v>Mai Oxfard</v>
          </cell>
        </row>
        <row r="509">
          <cell r="A509">
            <v>507</v>
          </cell>
          <cell r="B509" t="str">
            <v>Christoforo D´Assenza</v>
          </cell>
        </row>
        <row r="510">
          <cell r="A510">
            <v>508</v>
          </cell>
          <cell r="B510" t="str">
            <v>Adrian Köster</v>
          </cell>
        </row>
        <row r="511">
          <cell r="A511">
            <v>509</v>
          </cell>
          <cell r="B511" t="str">
            <v>Kai Henke</v>
          </cell>
        </row>
        <row r="512">
          <cell r="A512">
            <v>510</v>
          </cell>
          <cell r="B512" t="str">
            <v>Stefan Lüddemann</v>
          </cell>
        </row>
        <row r="513">
          <cell r="A513">
            <v>511</v>
          </cell>
          <cell r="B513" t="str">
            <v>Michael Kregelius</v>
          </cell>
        </row>
        <row r="514">
          <cell r="A514">
            <v>512</v>
          </cell>
          <cell r="B514" t="str">
            <v>Tim Köster</v>
          </cell>
        </row>
        <row r="515">
          <cell r="A515">
            <v>513</v>
          </cell>
          <cell r="B515" t="str">
            <v>Uwe Debertshäuser</v>
          </cell>
        </row>
        <row r="516">
          <cell r="A516">
            <v>514</v>
          </cell>
          <cell r="B516" t="str">
            <v>Marco Ernst</v>
          </cell>
        </row>
        <row r="517">
          <cell r="A517">
            <v>515</v>
          </cell>
          <cell r="B517" t="str">
            <v>Raphael Wilde</v>
          </cell>
        </row>
        <row r="518">
          <cell r="A518">
            <v>516</v>
          </cell>
          <cell r="B518" t="str">
            <v>Waltraud Nieland</v>
          </cell>
        </row>
        <row r="519">
          <cell r="A519">
            <v>517</v>
          </cell>
          <cell r="B519" t="str">
            <v>Nina Iudovici</v>
          </cell>
        </row>
        <row r="520">
          <cell r="A520">
            <v>518</v>
          </cell>
          <cell r="B520" t="str">
            <v>Björn Willi</v>
          </cell>
        </row>
        <row r="521">
          <cell r="A521">
            <v>519</v>
          </cell>
          <cell r="B521" t="str">
            <v>Andreas Herbst</v>
          </cell>
        </row>
        <row r="522">
          <cell r="A522">
            <v>520</v>
          </cell>
          <cell r="B522" t="str">
            <v>Yannis Barchanski</v>
          </cell>
        </row>
        <row r="523">
          <cell r="A523">
            <v>521</v>
          </cell>
          <cell r="B523" t="str">
            <v>Doreen Krippner</v>
          </cell>
        </row>
        <row r="524">
          <cell r="A524">
            <v>522</v>
          </cell>
          <cell r="B524" t="str">
            <v>Axel Wichmann</v>
          </cell>
        </row>
        <row r="525">
          <cell r="A525">
            <v>523</v>
          </cell>
          <cell r="B525" t="str">
            <v>Ferdinant Freimuth</v>
          </cell>
        </row>
        <row r="526">
          <cell r="A526">
            <v>524</v>
          </cell>
          <cell r="B526" t="str">
            <v>Paul Boldt</v>
          </cell>
        </row>
        <row r="527">
          <cell r="A527">
            <v>525</v>
          </cell>
          <cell r="B527" t="str">
            <v>Jan Striegel</v>
          </cell>
        </row>
        <row r="528">
          <cell r="A528">
            <v>526</v>
          </cell>
          <cell r="B528" t="str">
            <v>Wolrad Emde</v>
          </cell>
        </row>
        <row r="529">
          <cell r="A529">
            <v>527</v>
          </cell>
          <cell r="B529" t="str">
            <v>Artjom Tschaprasow</v>
          </cell>
        </row>
        <row r="530">
          <cell r="A530">
            <v>528</v>
          </cell>
          <cell r="B530" t="str">
            <v>Kai Müller</v>
          </cell>
        </row>
        <row r="531">
          <cell r="A531">
            <v>529</v>
          </cell>
          <cell r="B531" t="str">
            <v>Ingo Pletzinger</v>
          </cell>
        </row>
        <row r="532">
          <cell r="A532">
            <v>530</v>
          </cell>
          <cell r="B532" t="str">
            <v>Kai Mohr</v>
          </cell>
        </row>
        <row r="533">
          <cell r="A533">
            <v>531</v>
          </cell>
          <cell r="B533" t="str">
            <v>Sven Stuhlmann</v>
          </cell>
        </row>
        <row r="534">
          <cell r="A534">
            <v>532</v>
          </cell>
          <cell r="B534" t="str">
            <v>Andreas Beck</v>
          </cell>
        </row>
        <row r="535">
          <cell r="A535">
            <v>533</v>
          </cell>
          <cell r="B535" t="str">
            <v>Mirka Fuchs</v>
          </cell>
        </row>
        <row r="536">
          <cell r="A536">
            <v>534</v>
          </cell>
          <cell r="B536" t="str">
            <v>Gerald Hartmann</v>
          </cell>
        </row>
        <row r="537">
          <cell r="A537">
            <v>535</v>
          </cell>
          <cell r="B537" t="str">
            <v>Katharina Grawe</v>
          </cell>
        </row>
        <row r="538">
          <cell r="A538">
            <v>536</v>
          </cell>
          <cell r="B538" t="str">
            <v>Patrick Knipp</v>
          </cell>
        </row>
        <row r="539">
          <cell r="A539">
            <v>537</v>
          </cell>
        </row>
        <row r="540">
          <cell r="A540">
            <v>538</v>
          </cell>
          <cell r="B540" t="str">
            <v>Philip Knauf</v>
          </cell>
        </row>
        <row r="541">
          <cell r="A541">
            <v>539</v>
          </cell>
          <cell r="B541" t="str">
            <v>Jens Hilpert</v>
          </cell>
        </row>
        <row r="542">
          <cell r="A542">
            <v>540</v>
          </cell>
          <cell r="B542" t="str">
            <v>Christoph Lemer</v>
          </cell>
        </row>
        <row r="543">
          <cell r="A543">
            <v>541</v>
          </cell>
          <cell r="B543" t="str">
            <v>Sarah Mascher</v>
          </cell>
        </row>
        <row r="544">
          <cell r="A544">
            <v>542</v>
          </cell>
          <cell r="B544" t="str">
            <v>Julian Linz</v>
          </cell>
        </row>
        <row r="545">
          <cell r="A545">
            <v>543</v>
          </cell>
          <cell r="B545" t="str">
            <v>Kevin Eckhardt</v>
          </cell>
        </row>
        <row r="546">
          <cell r="A546">
            <v>544</v>
          </cell>
          <cell r="B546" t="str">
            <v>Christian Scheinost</v>
          </cell>
        </row>
        <row r="547">
          <cell r="A547">
            <v>545</v>
          </cell>
          <cell r="B547" t="str">
            <v>Kevin Wenzel</v>
          </cell>
        </row>
        <row r="548">
          <cell r="A548">
            <v>546</v>
          </cell>
          <cell r="B548" t="str">
            <v>Armin Koch</v>
          </cell>
        </row>
        <row r="549">
          <cell r="A549">
            <v>547</v>
          </cell>
          <cell r="B549" t="str">
            <v>Christopher Fuchs</v>
          </cell>
        </row>
        <row r="550">
          <cell r="A550">
            <v>548</v>
          </cell>
          <cell r="B550" t="str">
            <v>Fabian Frank</v>
          </cell>
        </row>
        <row r="551">
          <cell r="A551">
            <v>549</v>
          </cell>
          <cell r="B551" t="str">
            <v>Andy Dannenberg</v>
          </cell>
        </row>
        <row r="552">
          <cell r="A552">
            <v>550</v>
          </cell>
          <cell r="B552" t="str">
            <v>Kathrin Kunold</v>
          </cell>
        </row>
        <row r="553">
          <cell r="A553">
            <v>551</v>
          </cell>
          <cell r="B553" t="str">
            <v>Dennis Greger</v>
          </cell>
        </row>
        <row r="554">
          <cell r="A554">
            <v>552</v>
          </cell>
          <cell r="B554" t="str">
            <v>Sebastian Kunold</v>
          </cell>
        </row>
        <row r="555">
          <cell r="A555">
            <v>553</v>
          </cell>
          <cell r="B555" t="str">
            <v>Benjamin Greger</v>
          </cell>
        </row>
        <row r="556">
          <cell r="A556">
            <v>554</v>
          </cell>
          <cell r="B556" t="str">
            <v>Eduard Schmale</v>
          </cell>
        </row>
        <row r="557">
          <cell r="A557">
            <v>555</v>
          </cell>
          <cell r="B557" t="str">
            <v>Lisa Rurik</v>
          </cell>
        </row>
        <row r="558">
          <cell r="A558">
            <v>556</v>
          </cell>
          <cell r="B558" t="str">
            <v>Thomas Sprenger</v>
          </cell>
        </row>
        <row r="559">
          <cell r="A559">
            <v>557</v>
          </cell>
          <cell r="B559" t="str">
            <v>Maik Offhaus</v>
          </cell>
        </row>
        <row r="560">
          <cell r="A560">
            <v>558</v>
          </cell>
          <cell r="B560" t="str">
            <v>Maren Hildebrand</v>
          </cell>
        </row>
        <row r="561">
          <cell r="A561">
            <v>559</v>
          </cell>
          <cell r="B561" t="str">
            <v>Herbert Bengs</v>
          </cell>
        </row>
        <row r="562">
          <cell r="A562">
            <v>560</v>
          </cell>
          <cell r="B562" t="str">
            <v>Dieter Eckhardt</v>
          </cell>
        </row>
        <row r="563">
          <cell r="A563">
            <v>561</v>
          </cell>
          <cell r="B563" t="str">
            <v>Daniel Baum</v>
          </cell>
        </row>
        <row r="564">
          <cell r="A564">
            <v>562</v>
          </cell>
          <cell r="B564" t="str">
            <v>Sandra Hankel</v>
          </cell>
        </row>
        <row r="565">
          <cell r="A565">
            <v>563</v>
          </cell>
          <cell r="B565" t="str">
            <v>Lutz Kurzawe</v>
          </cell>
        </row>
        <row r="566">
          <cell r="A566">
            <v>564</v>
          </cell>
          <cell r="B566" t="str">
            <v>Simon Deutsch</v>
          </cell>
        </row>
        <row r="567">
          <cell r="A567">
            <v>565</v>
          </cell>
          <cell r="B567" t="str">
            <v>Christoph Schmidt</v>
          </cell>
        </row>
        <row r="568">
          <cell r="A568">
            <v>566</v>
          </cell>
          <cell r="B568" t="str">
            <v>Viktor Bekwinknoll</v>
          </cell>
        </row>
        <row r="569">
          <cell r="A569">
            <v>567</v>
          </cell>
          <cell r="B569" t="str">
            <v>Herbert Kleine</v>
          </cell>
        </row>
        <row r="570">
          <cell r="A570">
            <v>568</v>
          </cell>
          <cell r="B570" t="str">
            <v>Tatjana Schulz</v>
          </cell>
        </row>
        <row r="571">
          <cell r="A571">
            <v>569</v>
          </cell>
          <cell r="B571" t="str">
            <v>Paul Schulz</v>
          </cell>
        </row>
        <row r="572">
          <cell r="A572">
            <v>570</v>
          </cell>
          <cell r="B572" t="str">
            <v>Karl-Heinz Regner</v>
          </cell>
        </row>
        <row r="573">
          <cell r="A573">
            <v>571</v>
          </cell>
          <cell r="B573" t="str">
            <v>Thorsten Schnurbus</v>
          </cell>
        </row>
        <row r="574">
          <cell r="A574">
            <v>572</v>
          </cell>
          <cell r="B574" t="str">
            <v>Thorsten Schmidt</v>
          </cell>
        </row>
        <row r="575">
          <cell r="A575">
            <v>573</v>
          </cell>
          <cell r="B575" t="str">
            <v>Vlad Malkeev</v>
          </cell>
        </row>
        <row r="576">
          <cell r="A576">
            <v>574</v>
          </cell>
          <cell r="B576" t="str">
            <v>Daniel Reuschel</v>
          </cell>
        </row>
        <row r="577">
          <cell r="A577">
            <v>575</v>
          </cell>
          <cell r="B577" t="str">
            <v>Lars Ringsleben</v>
          </cell>
        </row>
        <row r="578">
          <cell r="A578">
            <v>576</v>
          </cell>
          <cell r="B578" t="str">
            <v>Johannes Girin</v>
          </cell>
        </row>
        <row r="579">
          <cell r="A579">
            <v>577</v>
          </cell>
          <cell r="B579" t="str">
            <v>Sven Schramme</v>
          </cell>
        </row>
        <row r="580">
          <cell r="A580">
            <v>578</v>
          </cell>
          <cell r="B580" t="str">
            <v>Jochen Mast</v>
          </cell>
        </row>
        <row r="581">
          <cell r="A581">
            <v>579</v>
          </cell>
          <cell r="B581" t="str">
            <v>Arno Heße</v>
          </cell>
        </row>
        <row r="582">
          <cell r="A582">
            <v>580</v>
          </cell>
          <cell r="B582" t="str">
            <v>Holger Bohne</v>
          </cell>
        </row>
        <row r="583">
          <cell r="A583">
            <v>581</v>
          </cell>
          <cell r="B583" t="str">
            <v>Richard Ernst</v>
          </cell>
        </row>
        <row r="584">
          <cell r="A584">
            <v>582</v>
          </cell>
          <cell r="B584" t="str">
            <v>Johann Maurer</v>
          </cell>
        </row>
        <row r="585">
          <cell r="A585">
            <v>583</v>
          </cell>
          <cell r="B585" t="str">
            <v>Oliver Krautwald</v>
          </cell>
        </row>
        <row r="586">
          <cell r="A586">
            <v>584</v>
          </cell>
          <cell r="B586" t="str">
            <v>Marcel Höhmann</v>
          </cell>
        </row>
        <row r="587">
          <cell r="A587">
            <v>585</v>
          </cell>
          <cell r="B587" t="str">
            <v>Sandra Gersten</v>
          </cell>
        </row>
        <row r="588">
          <cell r="A588">
            <v>586</v>
          </cell>
          <cell r="B588" t="str">
            <v>Christian Möller</v>
          </cell>
        </row>
        <row r="589">
          <cell r="A589">
            <v>587</v>
          </cell>
          <cell r="B589" t="str">
            <v>Constance Abel</v>
          </cell>
        </row>
        <row r="590">
          <cell r="A590">
            <v>588</v>
          </cell>
          <cell r="B590" t="str">
            <v>Markus Wacker</v>
          </cell>
        </row>
        <row r="591">
          <cell r="A591">
            <v>589</v>
          </cell>
          <cell r="B591" t="str">
            <v>Sebastian Staitsch</v>
          </cell>
        </row>
        <row r="592">
          <cell r="A592">
            <v>590</v>
          </cell>
          <cell r="B592" t="str">
            <v>Finat Gilmanow</v>
          </cell>
        </row>
        <row r="593">
          <cell r="A593">
            <v>591</v>
          </cell>
          <cell r="B593" t="str">
            <v>Maria Paul</v>
          </cell>
        </row>
        <row r="594">
          <cell r="A594">
            <v>592</v>
          </cell>
          <cell r="B594" t="str">
            <v>Eugen Schneider</v>
          </cell>
        </row>
        <row r="595">
          <cell r="A595">
            <v>593</v>
          </cell>
          <cell r="B595" t="str">
            <v>Christina Aubel</v>
          </cell>
        </row>
        <row r="596">
          <cell r="A596">
            <v>594</v>
          </cell>
          <cell r="B596" t="str">
            <v>Holger Bürger</v>
          </cell>
        </row>
        <row r="597">
          <cell r="A597">
            <v>595</v>
          </cell>
          <cell r="B597" t="str">
            <v>Bajo Maricic</v>
          </cell>
        </row>
        <row r="598">
          <cell r="A598">
            <v>596</v>
          </cell>
          <cell r="B598" t="str">
            <v>Mike Emde</v>
          </cell>
        </row>
        <row r="599">
          <cell r="A599">
            <v>597</v>
          </cell>
          <cell r="B599" t="str">
            <v>Daniel Setzekorn</v>
          </cell>
        </row>
        <row r="600">
          <cell r="A600">
            <v>598</v>
          </cell>
          <cell r="B600" t="str">
            <v>Karl Emde</v>
          </cell>
        </row>
        <row r="601">
          <cell r="A601">
            <v>599</v>
          </cell>
          <cell r="B601" t="str">
            <v>Marcel Sonnenschein</v>
          </cell>
        </row>
        <row r="602">
          <cell r="A602">
            <v>600</v>
          </cell>
          <cell r="B602" t="str">
            <v>Tobias Siekmann</v>
          </cell>
        </row>
        <row r="603">
          <cell r="A603">
            <v>601</v>
          </cell>
          <cell r="B603" t="str">
            <v>Florian Nissing</v>
          </cell>
        </row>
        <row r="604">
          <cell r="A604">
            <v>602</v>
          </cell>
          <cell r="B604" t="str">
            <v>Hartmut Goldmann</v>
          </cell>
        </row>
        <row r="605">
          <cell r="A605">
            <v>603</v>
          </cell>
          <cell r="B605" t="str">
            <v>Patricia Grebe</v>
          </cell>
        </row>
        <row r="606">
          <cell r="A606">
            <v>604</v>
          </cell>
          <cell r="B606" t="str">
            <v>Ann-Kristin Herbold</v>
          </cell>
        </row>
        <row r="607">
          <cell r="A607">
            <v>605</v>
          </cell>
          <cell r="B607" t="str">
            <v>Thomas Pritzkoleit</v>
          </cell>
        </row>
        <row r="608">
          <cell r="A608">
            <v>606</v>
          </cell>
          <cell r="B608" t="str">
            <v>Dirk Kleinhans</v>
          </cell>
        </row>
        <row r="609">
          <cell r="A609">
            <v>607</v>
          </cell>
          <cell r="B609" t="str">
            <v>Lindsay Keyen</v>
          </cell>
        </row>
        <row r="610">
          <cell r="A610">
            <v>608</v>
          </cell>
          <cell r="B610" t="str">
            <v>Bruno Hlawka</v>
          </cell>
        </row>
        <row r="611">
          <cell r="A611">
            <v>609</v>
          </cell>
          <cell r="B611" t="str">
            <v>Markus Figge</v>
          </cell>
        </row>
        <row r="612">
          <cell r="A612">
            <v>610</v>
          </cell>
          <cell r="B612" t="str">
            <v>Björn Keller</v>
          </cell>
        </row>
        <row r="613">
          <cell r="A613">
            <v>611</v>
          </cell>
          <cell r="B613" t="str">
            <v>Thomas Müller</v>
          </cell>
        </row>
        <row r="614">
          <cell r="A614">
            <v>612</v>
          </cell>
          <cell r="B614" t="str">
            <v>Viorel Musteciosu</v>
          </cell>
        </row>
        <row r="615">
          <cell r="A615">
            <v>613</v>
          </cell>
          <cell r="B615" t="str">
            <v>Winfried Apel</v>
          </cell>
        </row>
        <row r="616">
          <cell r="A616">
            <v>614</v>
          </cell>
          <cell r="B616" t="str">
            <v>Svenja Benkmann</v>
          </cell>
        </row>
        <row r="617">
          <cell r="A617">
            <v>615</v>
          </cell>
          <cell r="B617" t="str">
            <v>Andre Simshäuser</v>
          </cell>
        </row>
        <row r="618">
          <cell r="A618">
            <v>616</v>
          </cell>
          <cell r="B618" t="str">
            <v>Tobias Wegner</v>
          </cell>
        </row>
        <row r="619">
          <cell r="A619">
            <v>617</v>
          </cell>
          <cell r="B619" t="str">
            <v>Sebastian Reith</v>
          </cell>
        </row>
        <row r="620">
          <cell r="A620">
            <v>618</v>
          </cell>
          <cell r="B620" t="str">
            <v>Matthias Schmitt</v>
          </cell>
        </row>
        <row r="621">
          <cell r="A621">
            <v>619</v>
          </cell>
          <cell r="B621" t="str">
            <v>Bricori Daut</v>
          </cell>
        </row>
        <row r="622">
          <cell r="A622">
            <v>620</v>
          </cell>
          <cell r="B622" t="str">
            <v>Tim Nordmeier</v>
          </cell>
        </row>
        <row r="623">
          <cell r="A623">
            <v>621</v>
          </cell>
          <cell r="B623" t="str">
            <v>Sandra Bloß</v>
          </cell>
        </row>
        <row r="624">
          <cell r="A624">
            <v>622</v>
          </cell>
          <cell r="B624" t="str">
            <v>Marco Kersten</v>
          </cell>
        </row>
        <row r="625">
          <cell r="A625">
            <v>623</v>
          </cell>
          <cell r="B625" t="str">
            <v>Marc Stückradt</v>
          </cell>
        </row>
        <row r="626">
          <cell r="A626">
            <v>624</v>
          </cell>
          <cell r="B626" t="str">
            <v>Timo Flögel</v>
          </cell>
        </row>
        <row r="627">
          <cell r="A627">
            <v>625</v>
          </cell>
          <cell r="B627" t="str">
            <v>Silke Flögel</v>
          </cell>
        </row>
        <row r="628">
          <cell r="A628">
            <v>626</v>
          </cell>
          <cell r="B628" t="str">
            <v>Thorsten Buchmann</v>
          </cell>
        </row>
        <row r="629">
          <cell r="A629">
            <v>627</v>
          </cell>
          <cell r="B629" t="str">
            <v>Marco Gerschütz</v>
          </cell>
        </row>
        <row r="630">
          <cell r="A630">
            <v>628</v>
          </cell>
          <cell r="B630" t="str">
            <v>Julia Pfüller</v>
          </cell>
        </row>
        <row r="631">
          <cell r="A631">
            <v>629</v>
          </cell>
          <cell r="B631" t="str">
            <v>Volker Marczewski</v>
          </cell>
        </row>
        <row r="632">
          <cell r="A632">
            <v>630</v>
          </cell>
          <cell r="B632" t="str">
            <v>Jörn Hendrik Tölle</v>
          </cell>
        </row>
        <row r="633">
          <cell r="A633">
            <v>631</v>
          </cell>
          <cell r="B633" t="str">
            <v>Nico Deppe</v>
          </cell>
        </row>
        <row r="634">
          <cell r="A634">
            <v>632</v>
          </cell>
          <cell r="B634" t="str">
            <v>Klaus Schmitt</v>
          </cell>
        </row>
        <row r="635">
          <cell r="A635">
            <v>633</v>
          </cell>
          <cell r="B635" t="str">
            <v>Stefanie Matheus</v>
          </cell>
        </row>
        <row r="636">
          <cell r="A636">
            <v>634</v>
          </cell>
          <cell r="B636" t="str">
            <v>Christian Stiegemeier</v>
          </cell>
        </row>
        <row r="637">
          <cell r="A637">
            <v>635</v>
          </cell>
          <cell r="B637" t="str">
            <v>Mandy Abt</v>
          </cell>
        </row>
        <row r="638">
          <cell r="A638">
            <v>636</v>
          </cell>
          <cell r="B638" t="str">
            <v>Alexander Wäscher</v>
          </cell>
        </row>
        <row r="639">
          <cell r="A639">
            <v>637</v>
          </cell>
          <cell r="B639" t="str">
            <v>Karl-Heinz Luckey</v>
          </cell>
        </row>
        <row r="640">
          <cell r="A640">
            <v>638</v>
          </cell>
          <cell r="B640" t="str">
            <v>Lars Kemper</v>
          </cell>
        </row>
        <row r="641">
          <cell r="A641">
            <v>639</v>
          </cell>
          <cell r="B641" t="str">
            <v>Sonja Kemper</v>
          </cell>
        </row>
        <row r="642">
          <cell r="A642">
            <v>640</v>
          </cell>
          <cell r="B642" t="str">
            <v>Thorsten Schmidt</v>
          </cell>
        </row>
        <row r="643">
          <cell r="A643">
            <v>641</v>
          </cell>
          <cell r="B643" t="str">
            <v>Andre Klapp</v>
          </cell>
        </row>
        <row r="644">
          <cell r="A644">
            <v>642</v>
          </cell>
          <cell r="B644" t="str">
            <v>Maximilian Dohle</v>
          </cell>
        </row>
        <row r="645">
          <cell r="A645">
            <v>643</v>
          </cell>
          <cell r="B645" t="str">
            <v>Torsten Skambraks</v>
          </cell>
        </row>
        <row r="646">
          <cell r="A646">
            <v>644</v>
          </cell>
          <cell r="B646" t="str">
            <v>Andreas Bulle</v>
          </cell>
        </row>
        <row r="647">
          <cell r="A647">
            <v>645</v>
          </cell>
          <cell r="B647" t="str">
            <v>Alexa Stuhldreher</v>
          </cell>
        </row>
        <row r="648">
          <cell r="A648">
            <v>646</v>
          </cell>
          <cell r="B648" t="str">
            <v>Marc Ahne</v>
          </cell>
        </row>
        <row r="649">
          <cell r="A649">
            <v>647</v>
          </cell>
          <cell r="B649" t="str">
            <v>Thomas Enders</v>
          </cell>
        </row>
        <row r="650">
          <cell r="A650">
            <v>648</v>
          </cell>
          <cell r="B650" t="str">
            <v>Bernadette Ahne</v>
          </cell>
        </row>
        <row r="651">
          <cell r="A651">
            <v>649</v>
          </cell>
          <cell r="B651" t="str">
            <v>Roswitha Enders</v>
          </cell>
        </row>
        <row r="652">
          <cell r="A652">
            <v>650</v>
          </cell>
          <cell r="B652" t="str">
            <v>Jaqueline Kupfer</v>
          </cell>
        </row>
        <row r="653">
          <cell r="A653">
            <v>651</v>
          </cell>
          <cell r="B653" t="str">
            <v>Kai-Stephan Schottenhammer</v>
          </cell>
        </row>
        <row r="654">
          <cell r="A654">
            <v>652</v>
          </cell>
          <cell r="B654" t="str">
            <v>Christoph Heider</v>
          </cell>
        </row>
        <row r="655">
          <cell r="A655">
            <v>653</v>
          </cell>
          <cell r="B655" t="str">
            <v>Martina Tarnow</v>
          </cell>
        </row>
        <row r="656">
          <cell r="A656">
            <v>654</v>
          </cell>
          <cell r="B656" t="str">
            <v>Michael Raslan</v>
          </cell>
        </row>
        <row r="657">
          <cell r="A657">
            <v>655</v>
          </cell>
          <cell r="B657" t="str">
            <v>Gabriele Kleine</v>
          </cell>
        </row>
        <row r="658">
          <cell r="A658">
            <v>656</v>
          </cell>
          <cell r="B658" t="str">
            <v>Pierre Eggerstorff</v>
          </cell>
        </row>
        <row r="659">
          <cell r="A659">
            <v>657</v>
          </cell>
          <cell r="B659" t="str">
            <v>Jana Stirba</v>
          </cell>
        </row>
        <row r="660">
          <cell r="A660">
            <v>658</v>
          </cell>
          <cell r="B660" t="str">
            <v>Gabi Emde</v>
          </cell>
        </row>
        <row r="661">
          <cell r="A661">
            <v>659</v>
          </cell>
          <cell r="B661" t="str">
            <v>Axel Saure</v>
          </cell>
        </row>
        <row r="662">
          <cell r="A662">
            <v>660</v>
          </cell>
          <cell r="B662" t="str">
            <v>Alexander Pfeifer</v>
          </cell>
        </row>
        <row r="663">
          <cell r="A663">
            <v>661</v>
          </cell>
          <cell r="B663" t="str">
            <v>Thomas Kühn</v>
          </cell>
        </row>
        <row r="664">
          <cell r="A664">
            <v>662</v>
          </cell>
          <cell r="B664" t="str">
            <v>Thorsten Helemann</v>
          </cell>
        </row>
        <row r="665">
          <cell r="A665">
            <v>663</v>
          </cell>
          <cell r="B665" t="str">
            <v>Christian Wachs</v>
          </cell>
        </row>
        <row r="666">
          <cell r="A666">
            <v>664</v>
          </cell>
          <cell r="B666" t="str">
            <v>Thomas Ganzer</v>
          </cell>
        </row>
        <row r="667">
          <cell r="A667">
            <v>665</v>
          </cell>
          <cell r="B667" t="str">
            <v>Stefanie Ehrhardt</v>
          </cell>
        </row>
        <row r="668">
          <cell r="A668">
            <v>666</v>
          </cell>
          <cell r="B668" t="str">
            <v>Frank Böhle</v>
          </cell>
        </row>
        <row r="669">
          <cell r="A669">
            <v>667</v>
          </cell>
          <cell r="B669" t="str">
            <v>Timo Osterloh</v>
          </cell>
        </row>
        <row r="670">
          <cell r="A670">
            <v>668</v>
          </cell>
          <cell r="B670" t="str">
            <v>Manuel Stark</v>
          </cell>
        </row>
        <row r="671">
          <cell r="A671">
            <v>669</v>
          </cell>
          <cell r="B671" t="str">
            <v>Manuela Götte-Buchner</v>
          </cell>
        </row>
        <row r="672">
          <cell r="A672">
            <v>670</v>
          </cell>
          <cell r="B672" t="str">
            <v>Martin Schäfer</v>
          </cell>
        </row>
        <row r="673">
          <cell r="A673">
            <v>671</v>
          </cell>
          <cell r="B673" t="str">
            <v>Felix Polo</v>
          </cell>
        </row>
        <row r="674">
          <cell r="A674">
            <v>672</v>
          </cell>
          <cell r="B674" t="str">
            <v>Sven Trojosky</v>
          </cell>
        </row>
        <row r="675">
          <cell r="A675">
            <v>673</v>
          </cell>
          <cell r="B675" t="str">
            <v>Marcel Behrens</v>
          </cell>
        </row>
        <row r="676">
          <cell r="A676">
            <v>674</v>
          </cell>
          <cell r="B676" t="str">
            <v>Eric Köster</v>
          </cell>
        </row>
        <row r="677">
          <cell r="A677">
            <v>675</v>
          </cell>
          <cell r="B677" t="str">
            <v>Silvio Jacobsen</v>
          </cell>
        </row>
        <row r="678">
          <cell r="A678">
            <v>676</v>
          </cell>
          <cell r="B678" t="str">
            <v>Daniela Kraus</v>
          </cell>
        </row>
        <row r="679">
          <cell r="A679">
            <v>677</v>
          </cell>
          <cell r="B679" t="str">
            <v>Tim Heine</v>
          </cell>
        </row>
        <row r="680">
          <cell r="A680">
            <v>678</v>
          </cell>
          <cell r="B680" t="str">
            <v>Özcan Demirtas</v>
          </cell>
        </row>
        <row r="681">
          <cell r="A681">
            <v>679</v>
          </cell>
          <cell r="B681" t="str">
            <v>Robert Markovic</v>
          </cell>
        </row>
        <row r="682">
          <cell r="A682">
            <v>680</v>
          </cell>
          <cell r="B682" t="str">
            <v>Ralf Mütze</v>
          </cell>
        </row>
        <row r="683">
          <cell r="A683">
            <v>681</v>
          </cell>
          <cell r="B683" t="str">
            <v>Matthias Kuhnhenne</v>
          </cell>
        </row>
        <row r="684">
          <cell r="A684">
            <v>682</v>
          </cell>
          <cell r="B684" t="str">
            <v>Sven Emde</v>
          </cell>
        </row>
        <row r="685">
          <cell r="A685">
            <v>683</v>
          </cell>
          <cell r="B685" t="str">
            <v>Patrick May</v>
          </cell>
        </row>
        <row r="686">
          <cell r="A686">
            <v>684</v>
          </cell>
          <cell r="B686" t="str">
            <v>Lutz Forth</v>
          </cell>
        </row>
        <row r="687">
          <cell r="A687">
            <v>685</v>
          </cell>
          <cell r="B687" t="str">
            <v>Andre Buhl</v>
          </cell>
        </row>
        <row r="688">
          <cell r="A688">
            <v>686</v>
          </cell>
          <cell r="B688" t="str">
            <v>Dunja Buhl</v>
          </cell>
        </row>
        <row r="689">
          <cell r="A689">
            <v>687</v>
          </cell>
          <cell r="B689" t="str">
            <v>Bettina Joost</v>
          </cell>
        </row>
        <row r="690">
          <cell r="A690">
            <v>688</v>
          </cell>
          <cell r="B690" t="str">
            <v>Maik Schawohl</v>
          </cell>
        </row>
        <row r="691">
          <cell r="A691">
            <v>689</v>
          </cell>
          <cell r="B691" t="str">
            <v>Lothar Augustat</v>
          </cell>
        </row>
        <row r="692">
          <cell r="A692">
            <v>690</v>
          </cell>
          <cell r="B692" t="str">
            <v>Matthias Dickmann</v>
          </cell>
        </row>
        <row r="693">
          <cell r="A693">
            <v>691</v>
          </cell>
          <cell r="B693" t="str">
            <v>Heidi Baschin</v>
          </cell>
        </row>
        <row r="694">
          <cell r="A694">
            <v>692</v>
          </cell>
          <cell r="B694" t="str">
            <v>Tim Polakowski</v>
          </cell>
        </row>
        <row r="695">
          <cell r="A695">
            <v>693</v>
          </cell>
          <cell r="B695" t="str">
            <v>Barbara Tettenborn</v>
          </cell>
        </row>
        <row r="696">
          <cell r="A696">
            <v>694</v>
          </cell>
          <cell r="B696" t="str">
            <v>Antonio Francisco</v>
          </cell>
        </row>
        <row r="697">
          <cell r="A697">
            <v>695</v>
          </cell>
          <cell r="B697" t="str">
            <v>Pascal Willms</v>
          </cell>
        </row>
        <row r="698">
          <cell r="A698">
            <v>696</v>
          </cell>
          <cell r="B698" t="str">
            <v>Gary Langner</v>
          </cell>
        </row>
        <row r="699">
          <cell r="A699">
            <v>697</v>
          </cell>
          <cell r="B699" t="str">
            <v>Michelle Bickert</v>
          </cell>
        </row>
        <row r="700">
          <cell r="A700">
            <v>698</v>
          </cell>
          <cell r="B700" t="str">
            <v>Leni Krüger-Sagnak</v>
          </cell>
        </row>
        <row r="701">
          <cell r="A701">
            <v>699</v>
          </cell>
          <cell r="B701" t="str">
            <v>Tobias Hellwig</v>
          </cell>
        </row>
        <row r="702">
          <cell r="A702">
            <v>700</v>
          </cell>
          <cell r="B702" t="str">
            <v>Dennis Andes</v>
          </cell>
        </row>
        <row r="703">
          <cell r="A703">
            <v>701</v>
          </cell>
          <cell r="B703" t="str">
            <v>Peter Füller</v>
          </cell>
        </row>
        <row r="704">
          <cell r="A704">
            <v>702</v>
          </cell>
          <cell r="B704" t="str">
            <v>Marcel Behlen</v>
          </cell>
        </row>
        <row r="705">
          <cell r="A705">
            <v>703</v>
          </cell>
          <cell r="B705" t="str">
            <v>Lothar Gerschütz</v>
          </cell>
        </row>
        <row r="706">
          <cell r="A706">
            <v>704</v>
          </cell>
          <cell r="B706" t="str">
            <v>Hermann Schreiber</v>
          </cell>
        </row>
        <row r="707">
          <cell r="A707">
            <v>705</v>
          </cell>
          <cell r="B707" t="str">
            <v>Sabrina Ernst</v>
          </cell>
        </row>
        <row r="708">
          <cell r="A708">
            <v>706</v>
          </cell>
          <cell r="B708" t="str">
            <v>Tobias Salamon</v>
          </cell>
        </row>
        <row r="709">
          <cell r="A709">
            <v>707</v>
          </cell>
          <cell r="B709" t="str">
            <v>Nadine Simons</v>
          </cell>
        </row>
        <row r="710">
          <cell r="A710">
            <v>708</v>
          </cell>
          <cell r="B710" t="str">
            <v>Oliver Tillack</v>
          </cell>
        </row>
        <row r="711">
          <cell r="A711">
            <v>709</v>
          </cell>
          <cell r="B711" t="str">
            <v>Marcel Brandt</v>
          </cell>
        </row>
        <row r="712">
          <cell r="A712">
            <v>710</v>
          </cell>
          <cell r="B712" t="str">
            <v>Gerhard Jordan</v>
          </cell>
        </row>
        <row r="713">
          <cell r="A713">
            <v>711</v>
          </cell>
          <cell r="B713" t="str">
            <v>Thomas Gerlach</v>
          </cell>
        </row>
        <row r="714">
          <cell r="A714">
            <v>712</v>
          </cell>
          <cell r="B714" t="str">
            <v>Andreas Weirauch</v>
          </cell>
        </row>
        <row r="715">
          <cell r="A715">
            <v>713</v>
          </cell>
          <cell r="B715" t="str">
            <v>Joshua Bede</v>
          </cell>
        </row>
        <row r="716">
          <cell r="A716">
            <v>714</v>
          </cell>
          <cell r="B716" t="str">
            <v>Karsten Stecker</v>
          </cell>
        </row>
        <row r="717">
          <cell r="A717">
            <v>715</v>
          </cell>
          <cell r="B717" t="str">
            <v>Helmut Reinhardt</v>
          </cell>
        </row>
        <row r="718">
          <cell r="A718">
            <v>716</v>
          </cell>
          <cell r="B718" t="str">
            <v>Volkhard Eisenreich</v>
          </cell>
        </row>
        <row r="719">
          <cell r="A719">
            <v>717</v>
          </cell>
          <cell r="B719" t="str">
            <v>Ignacy Dolata</v>
          </cell>
        </row>
        <row r="720">
          <cell r="A720">
            <v>718</v>
          </cell>
          <cell r="B720" t="str">
            <v>Herbert Schneider</v>
          </cell>
        </row>
        <row r="721">
          <cell r="A721">
            <v>719</v>
          </cell>
          <cell r="B721" t="str">
            <v>Sven Parenz</v>
          </cell>
        </row>
        <row r="722">
          <cell r="A722">
            <v>720</v>
          </cell>
          <cell r="B722" t="str">
            <v>Tobias Nawroth</v>
          </cell>
        </row>
        <row r="723">
          <cell r="A723">
            <v>721</v>
          </cell>
          <cell r="B723" t="str">
            <v>Auke Damhois</v>
          </cell>
        </row>
        <row r="724">
          <cell r="A724">
            <v>722</v>
          </cell>
          <cell r="B724" t="str">
            <v>Felix Oertel</v>
          </cell>
        </row>
        <row r="725">
          <cell r="A725">
            <v>723</v>
          </cell>
          <cell r="B725" t="str">
            <v>Peter Sommer</v>
          </cell>
        </row>
        <row r="726">
          <cell r="A726">
            <v>724</v>
          </cell>
          <cell r="B726" t="str">
            <v>David Schaffer</v>
          </cell>
        </row>
        <row r="727">
          <cell r="A727">
            <v>725</v>
          </cell>
          <cell r="B727" t="str">
            <v>Karina Fink</v>
          </cell>
        </row>
        <row r="728">
          <cell r="A728">
            <v>726</v>
          </cell>
          <cell r="B728" t="str">
            <v>Katharina Tholuck</v>
          </cell>
        </row>
        <row r="729">
          <cell r="A729">
            <v>727</v>
          </cell>
          <cell r="B729" t="str">
            <v>Daniel Schaffner</v>
          </cell>
        </row>
        <row r="730">
          <cell r="A730">
            <v>728</v>
          </cell>
          <cell r="B730" t="str">
            <v>Steffen Kersting</v>
          </cell>
        </row>
        <row r="731">
          <cell r="A731">
            <v>729</v>
          </cell>
          <cell r="B731" t="str">
            <v>Lisa Gerhard</v>
          </cell>
        </row>
        <row r="732">
          <cell r="A732">
            <v>730</v>
          </cell>
          <cell r="B732" t="str">
            <v>Viktor  Dos Reis</v>
          </cell>
        </row>
        <row r="733">
          <cell r="A733">
            <v>731</v>
          </cell>
          <cell r="B733" t="str">
            <v>Walter van Assche</v>
          </cell>
        </row>
        <row r="734">
          <cell r="A734">
            <v>732</v>
          </cell>
          <cell r="B734" t="str">
            <v>Indra Kurzeknabe</v>
          </cell>
        </row>
        <row r="735">
          <cell r="A735">
            <v>733</v>
          </cell>
          <cell r="B735" t="str">
            <v>Jens Zschiebsch</v>
          </cell>
        </row>
        <row r="736">
          <cell r="A736">
            <v>734</v>
          </cell>
          <cell r="B736" t="str">
            <v>Alexander Wiederhold</v>
          </cell>
        </row>
        <row r="737">
          <cell r="A737">
            <v>735</v>
          </cell>
          <cell r="B737" t="str">
            <v>Benjamin Jopp</v>
          </cell>
        </row>
        <row r="738">
          <cell r="A738">
            <v>736</v>
          </cell>
          <cell r="B738" t="str">
            <v>Thomas Jahn</v>
          </cell>
        </row>
        <row r="739">
          <cell r="A739">
            <v>737</v>
          </cell>
          <cell r="B739" t="str">
            <v>Thomas Krumbein</v>
          </cell>
        </row>
        <row r="740">
          <cell r="A740">
            <v>738</v>
          </cell>
          <cell r="B740" t="str">
            <v>Marcus Sodeikat</v>
          </cell>
        </row>
        <row r="741">
          <cell r="A741">
            <v>739</v>
          </cell>
          <cell r="B741" t="str">
            <v>Reiner Hocke</v>
          </cell>
        </row>
        <row r="742">
          <cell r="A742">
            <v>740</v>
          </cell>
          <cell r="B742" t="str">
            <v>Arne-Sebastian Lotz</v>
          </cell>
        </row>
        <row r="743">
          <cell r="A743">
            <v>741</v>
          </cell>
          <cell r="B743" t="str">
            <v>Seki Bayraktar</v>
          </cell>
        </row>
        <row r="744">
          <cell r="A744">
            <v>742</v>
          </cell>
          <cell r="B744" t="str">
            <v>Christina  Meier</v>
          </cell>
        </row>
        <row r="745">
          <cell r="A745">
            <v>743</v>
          </cell>
          <cell r="B745" t="str">
            <v>Stanislaw Mezler</v>
          </cell>
        </row>
        <row r="746">
          <cell r="A746">
            <v>744</v>
          </cell>
          <cell r="B746" t="str">
            <v>René Engeland</v>
          </cell>
        </row>
        <row r="747">
          <cell r="A747">
            <v>745</v>
          </cell>
          <cell r="B747" t="str">
            <v>Edgar Wider</v>
          </cell>
        </row>
        <row r="748">
          <cell r="A748">
            <v>746</v>
          </cell>
          <cell r="B748" t="str">
            <v>Jessica Spors</v>
          </cell>
        </row>
        <row r="749">
          <cell r="A749">
            <v>747</v>
          </cell>
          <cell r="B749" t="str">
            <v>Daniel Maslo</v>
          </cell>
        </row>
        <row r="750">
          <cell r="A750">
            <v>748</v>
          </cell>
          <cell r="B750" t="str">
            <v>Fabian Waßmuth</v>
          </cell>
        </row>
        <row r="751">
          <cell r="A751">
            <v>749</v>
          </cell>
          <cell r="B751" t="str">
            <v>Sascha Tettenborn</v>
          </cell>
        </row>
        <row r="752">
          <cell r="A752">
            <v>750</v>
          </cell>
          <cell r="B752" t="str">
            <v>Elena Bartmann</v>
          </cell>
        </row>
        <row r="753">
          <cell r="A753">
            <v>751</v>
          </cell>
          <cell r="B753" t="str">
            <v>Rico Wartmann</v>
          </cell>
        </row>
        <row r="754">
          <cell r="A754">
            <v>752</v>
          </cell>
          <cell r="B754" t="str">
            <v>Jennifer Bartheld</v>
          </cell>
        </row>
        <row r="755">
          <cell r="A755">
            <v>753</v>
          </cell>
          <cell r="B755" t="str">
            <v>Jessy Meinitsch</v>
          </cell>
        </row>
        <row r="756">
          <cell r="A756">
            <v>754</v>
          </cell>
          <cell r="B756" t="str">
            <v>Sarah Günst</v>
          </cell>
        </row>
        <row r="757">
          <cell r="A757">
            <v>755</v>
          </cell>
          <cell r="B757" t="str">
            <v>Pascal Bartsch</v>
          </cell>
        </row>
        <row r="758">
          <cell r="A758">
            <v>756</v>
          </cell>
          <cell r="B758" t="str">
            <v>Michelle Resch</v>
          </cell>
        </row>
        <row r="759">
          <cell r="A759">
            <v>757</v>
          </cell>
          <cell r="B759" t="str">
            <v>Geremy Meinitsch</v>
          </cell>
        </row>
        <row r="760">
          <cell r="A760">
            <v>758</v>
          </cell>
          <cell r="B760" t="str">
            <v>Susanne Schäfer</v>
          </cell>
        </row>
        <row r="761">
          <cell r="A761">
            <v>759</v>
          </cell>
          <cell r="B761" t="str">
            <v>Markus Pfetzing</v>
          </cell>
        </row>
        <row r="762">
          <cell r="A762">
            <v>760</v>
          </cell>
          <cell r="B762" t="str">
            <v>Ingo Lauber</v>
          </cell>
        </row>
        <row r="763">
          <cell r="A763">
            <v>761</v>
          </cell>
          <cell r="B763" t="str">
            <v>Bianka Pfetzing</v>
          </cell>
        </row>
        <row r="764">
          <cell r="A764">
            <v>762</v>
          </cell>
          <cell r="B764" t="str">
            <v>Viola Meinitsch</v>
          </cell>
        </row>
        <row r="765">
          <cell r="A765">
            <v>763</v>
          </cell>
          <cell r="B765" t="str">
            <v>Kay Meinitsch</v>
          </cell>
        </row>
        <row r="766">
          <cell r="A766">
            <v>764</v>
          </cell>
          <cell r="B766" t="str">
            <v>Benjamin Schulze</v>
          </cell>
        </row>
        <row r="767">
          <cell r="A767">
            <v>765</v>
          </cell>
          <cell r="B767" t="str">
            <v>Jörg Ortloff</v>
          </cell>
        </row>
        <row r="768">
          <cell r="A768">
            <v>766</v>
          </cell>
          <cell r="B768" t="str">
            <v>Dieter Bartel</v>
          </cell>
        </row>
        <row r="769">
          <cell r="A769">
            <v>767</v>
          </cell>
          <cell r="B769" t="str">
            <v>Doris Bartel</v>
          </cell>
        </row>
        <row r="770">
          <cell r="A770">
            <v>768</v>
          </cell>
          <cell r="B770" t="str">
            <v>Bruce Bartel</v>
          </cell>
        </row>
        <row r="771">
          <cell r="A771">
            <v>769</v>
          </cell>
          <cell r="B771" t="str">
            <v>Jolene Reiß</v>
          </cell>
        </row>
        <row r="772">
          <cell r="A772">
            <v>770</v>
          </cell>
          <cell r="B772" t="str">
            <v>Martin Reiß</v>
          </cell>
        </row>
        <row r="773">
          <cell r="A773">
            <v>771</v>
          </cell>
          <cell r="B773" t="str">
            <v>Robert Reising</v>
          </cell>
        </row>
        <row r="774">
          <cell r="A774">
            <v>772</v>
          </cell>
          <cell r="B774" t="str">
            <v>Simona Huthwelker</v>
          </cell>
        </row>
        <row r="775">
          <cell r="A775">
            <v>773</v>
          </cell>
          <cell r="B775" t="str">
            <v>Fabian Henkel</v>
          </cell>
        </row>
        <row r="776">
          <cell r="A776">
            <v>774</v>
          </cell>
          <cell r="B776" t="str">
            <v>Simone Krebs</v>
          </cell>
        </row>
        <row r="777">
          <cell r="A777">
            <v>775</v>
          </cell>
          <cell r="B777" t="str">
            <v>Marry-Ann Sapper</v>
          </cell>
        </row>
        <row r="778">
          <cell r="A778">
            <v>776</v>
          </cell>
          <cell r="B778" t="str">
            <v>Christian Nowak</v>
          </cell>
        </row>
        <row r="779">
          <cell r="A779">
            <v>777</v>
          </cell>
          <cell r="B779" t="str">
            <v>Vanessa Vathke</v>
          </cell>
        </row>
        <row r="780">
          <cell r="A780">
            <v>778</v>
          </cell>
          <cell r="B780" t="str">
            <v>Matthas Grenzelke</v>
          </cell>
        </row>
        <row r="781">
          <cell r="A781">
            <v>779</v>
          </cell>
          <cell r="B781" t="str">
            <v>Sina Henkel</v>
          </cell>
        </row>
        <row r="782">
          <cell r="A782">
            <v>780</v>
          </cell>
          <cell r="B782" t="str">
            <v>Stefan Saure</v>
          </cell>
        </row>
        <row r="783">
          <cell r="A783">
            <v>781</v>
          </cell>
          <cell r="B783" t="str">
            <v>Sven Ritz</v>
          </cell>
        </row>
        <row r="784">
          <cell r="A784">
            <v>782</v>
          </cell>
          <cell r="B784" t="str">
            <v>Oleg Petrakov</v>
          </cell>
        </row>
        <row r="785">
          <cell r="A785">
            <v>783</v>
          </cell>
          <cell r="B785" t="str">
            <v>Martin Schorndorf</v>
          </cell>
        </row>
        <row r="786">
          <cell r="A786">
            <v>784</v>
          </cell>
          <cell r="B786" t="str">
            <v>Oliver Luchs</v>
          </cell>
        </row>
        <row r="787">
          <cell r="A787">
            <v>785</v>
          </cell>
          <cell r="B787" t="str">
            <v>David Polakowski</v>
          </cell>
        </row>
        <row r="788">
          <cell r="A788">
            <v>786</v>
          </cell>
          <cell r="B788" t="str">
            <v>Rüdiger Sander</v>
          </cell>
        </row>
        <row r="789">
          <cell r="A789">
            <v>787</v>
          </cell>
          <cell r="B789" t="str">
            <v>Steven Santana</v>
          </cell>
        </row>
        <row r="790">
          <cell r="A790">
            <v>788</v>
          </cell>
          <cell r="B790" t="str">
            <v>Tobias Stieglitz</v>
          </cell>
        </row>
        <row r="791">
          <cell r="A791">
            <v>789</v>
          </cell>
          <cell r="B791" t="str">
            <v>Tom Teppe</v>
          </cell>
        </row>
        <row r="792">
          <cell r="A792">
            <v>790</v>
          </cell>
          <cell r="B792" t="str">
            <v>Marcel Kajtor</v>
          </cell>
        </row>
        <row r="793">
          <cell r="A793">
            <v>791</v>
          </cell>
          <cell r="B793" t="str">
            <v>Karl-Heinz Raupach</v>
          </cell>
        </row>
        <row r="794">
          <cell r="A794">
            <v>792</v>
          </cell>
          <cell r="B794" t="str">
            <v>Jürgen Polakowski</v>
          </cell>
        </row>
        <row r="795">
          <cell r="A795">
            <v>793</v>
          </cell>
          <cell r="B795" t="str">
            <v>Peter Korngiebel</v>
          </cell>
        </row>
        <row r="796">
          <cell r="A796">
            <v>794</v>
          </cell>
          <cell r="B796" t="str">
            <v>Matthais Haas</v>
          </cell>
        </row>
        <row r="797">
          <cell r="A797">
            <v>795</v>
          </cell>
          <cell r="B797" t="str">
            <v>Marcel Sonnenschein</v>
          </cell>
        </row>
        <row r="798">
          <cell r="A798">
            <v>796</v>
          </cell>
          <cell r="B798" t="str">
            <v>Christian Stenzel</v>
          </cell>
        </row>
        <row r="799">
          <cell r="A799">
            <v>797</v>
          </cell>
          <cell r="B799" t="str">
            <v>Wolfgang Pelzer</v>
          </cell>
        </row>
        <row r="800">
          <cell r="A800">
            <v>798</v>
          </cell>
          <cell r="B800" t="str">
            <v>Kerstin Schreckert</v>
          </cell>
        </row>
        <row r="801">
          <cell r="A801">
            <v>799</v>
          </cell>
          <cell r="B801" t="str">
            <v>Nicole Smailagic</v>
          </cell>
        </row>
        <row r="802">
          <cell r="A802">
            <v>800</v>
          </cell>
          <cell r="B802" t="str">
            <v>Alex Frekot</v>
          </cell>
        </row>
        <row r="803">
          <cell r="A803">
            <v>801</v>
          </cell>
          <cell r="B803" t="str">
            <v>Michaela Schlinke</v>
          </cell>
        </row>
        <row r="804">
          <cell r="A804">
            <v>802</v>
          </cell>
          <cell r="B804" t="str">
            <v>Dominik Schüler</v>
          </cell>
        </row>
        <row r="805">
          <cell r="A805">
            <v>803</v>
          </cell>
          <cell r="B805" t="str">
            <v>Jennifer Stieglitz</v>
          </cell>
        </row>
        <row r="806">
          <cell r="A806">
            <v>804</v>
          </cell>
          <cell r="B806" t="str">
            <v>Dario Spengler</v>
          </cell>
        </row>
        <row r="807">
          <cell r="A807">
            <v>805</v>
          </cell>
          <cell r="B807" t="str">
            <v>Carsten Krug</v>
          </cell>
        </row>
        <row r="808">
          <cell r="A808">
            <v>806</v>
          </cell>
          <cell r="B808" t="str">
            <v>Edgard Bockshorn</v>
          </cell>
        </row>
        <row r="809">
          <cell r="A809">
            <v>807</v>
          </cell>
          <cell r="B809" t="str">
            <v>Thomas Lange</v>
          </cell>
        </row>
        <row r="810">
          <cell r="A810">
            <v>808</v>
          </cell>
          <cell r="B810" t="str">
            <v>Marvraj Kreshnik</v>
          </cell>
        </row>
        <row r="811">
          <cell r="A811">
            <v>809</v>
          </cell>
          <cell r="B811" t="str">
            <v>Patrik Gebauer</v>
          </cell>
        </row>
        <row r="812">
          <cell r="A812">
            <v>810</v>
          </cell>
          <cell r="B812" t="str">
            <v>Hubertus Wilke</v>
          </cell>
        </row>
        <row r="813">
          <cell r="A813">
            <v>811</v>
          </cell>
          <cell r="B813" t="str">
            <v>Lothar Haertel</v>
          </cell>
        </row>
        <row r="814">
          <cell r="A814">
            <v>812</v>
          </cell>
          <cell r="B814" t="str">
            <v>Markus Ceranski</v>
          </cell>
        </row>
        <row r="815">
          <cell r="A815">
            <v>813</v>
          </cell>
          <cell r="B815" t="str">
            <v>Diana Landgebe</v>
          </cell>
        </row>
        <row r="816">
          <cell r="A816">
            <v>814</v>
          </cell>
          <cell r="B816" t="str">
            <v>Jens Strüwer</v>
          </cell>
        </row>
        <row r="817">
          <cell r="A817">
            <v>815</v>
          </cell>
          <cell r="B817" t="str">
            <v>Andre Fischer</v>
          </cell>
        </row>
        <row r="818">
          <cell r="A818">
            <v>816</v>
          </cell>
          <cell r="B818" t="str">
            <v>Daniel Klawitter</v>
          </cell>
        </row>
        <row r="819">
          <cell r="A819">
            <v>817</v>
          </cell>
          <cell r="B819" t="str">
            <v>Carmen Schäfer</v>
          </cell>
        </row>
        <row r="820">
          <cell r="A820">
            <v>818</v>
          </cell>
          <cell r="B820" t="str">
            <v>Przemyslaw Wyszolmirski</v>
          </cell>
        </row>
        <row r="821">
          <cell r="A821">
            <v>819</v>
          </cell>
          <cell r="B821" t="str">
            <v>Heiko Mantel</v>
          </cell>
        </row>
        <row r="822">
          <cell r="A822">
            <v>820</v>
          </cell>
          <cell r="B822" t="str">
            <v>Krishan Druve</v>
          </cell>
        </row>
        <row r="823">
          <cell r="A823">
            <v>821</v>
          </cell>
          <cell r="B823" t="str">
            <v>Florian Reimann</v>
          </cell>
        </row>
        <row r="824">
          <cell r="A824">
            <v>822</v>
          </cell>
          <cell r="B824" t="str">
            <v>Tobias Nowak</v>
          </cell>
        </row>
        <row r="825">
          <cell r="A825">
            <v>823</v>
          </cell>
          <cell r="B825" t="str">
            <v>Thomas Schmalz</v>
          </cell>
        </row>
        <row r="826">
          <cell r="A826">
            <v>824</v>
          </cell>
          <cell r="B826" t="str">
            <v>Mirco Görlitz</v>
          </cell>
        </row>
        <row r="827">
          <cell r="A827">
            <v>825</v>
          </cell>
          <cell r="B827" t="str">
            <v>Maximilian Frese</v>
          </cell>
        </row>
        <row r="828">
          <cell r="A828">
            <v>826</v>
          </cell>
          <cell r="B828" t="str">
            <v>Mauk Jordan</v>
          </cell>
        </row>
        <row r="829">
          <cell r="A829">
            <v>827</v>
          </cell>
          <cell r="B829" t="str">
            <v>Sören Taberne</v>
          </cell>
        </row>
        <row r="830">
          <cell r="A830">
            <v>828</v>
          </cell>
          <cell r="B830" t="str">
            <v>Uwe Gottwald</v>
          </cell>
        </row>
        <row r="831">
          <cell r="A831">
            <v>829</v>
          </cell>
          <cell r="B831" t="str">
            <v>Werner Klima</v>
          </cell>
        </row>
        <row r="832">
          <cell r="A832">
            <v>830</v>
          </cell>
          <cell r="B832" t="str">
            <v>Michael Helten</v>
          </cell>
        </row>
        <row r="833">
          <cell r="A833">
            <v>831</v>
          </cell>
          <cell r="B833" t="str">
            <v>Björn Hock</v>
          </cell>
        </row>
        <row r="834">
          <cell r="A834">
            <v>832</v>
          </cell>
          <cell r="B834" t="str">
            <v>Carlos Motz</v>
          </cell>
        </row>
        <row r="835">
          <cell r="A835">
            <v>833</v>
          </cell>
          <cell r="B835" t="str">
            <v>Nuno Capitao</v>
          </cell>
        </row>
        <row r="836">
          <cell r="A836">
            <v>834</v>
          </cell>
          <cell r="B836" t="str">
            <v>Ulrich Paul</v>
          </cell>
        </row>
        <row r="837">
          <cell r="A837">
            <v>835</v>
          </cell>
          <cell r="B837" t="str">
            <v>Daniel Röder</v>
          </cell>
        </row>
        <row r="838">
          <cell r="A838">
            <v>836</v>
          </cell>
          <cell r="B838" t="str">
            <v>Sascha Funke</v>
          </cell>
        </row>
        <row r="839">
          <cell r="A839">
            <v>837</v>
          </cell>
          <cell r="B839" t="str">
            <v>David Brosius</v>
          </cell>
        </row>
        <row r="840">
          <cell r="A840">
            <v>838</v>
          </cell>
          <cell r="B840" t="str">
            <v>Dragutin Horvat</v>
          </cell>
        </row>
        <row r="841">
          <cell r="A841">
            <v>839</v>
          </cell>
          <cell r="B841" t="str">
            <v>Michael Schäfer</v>
          </cell>
        </row>
        <row r="842">
          <cell r="A842">
            <v>840</v>
          </cell>
          <cell r="B842" t="str">
            <v>Andreas Behr</v>
          </cell>
        </row>
        <row r="843">
          <cell r="A843">
            <v>841</v>
          </cell>
          <cell r="B843" t="str">
            <v>Uli Stecker</v>
          </cell>
        </row>
        <row r="844">
          <cell r="A844">
            <v>842</v>
          </cell>
          <cell r="B844" t="str">
            <v>Manfred Henkel</v>
          </cell>
        </row>
        <row r="845">
          <cell r="A845">
            <v>843</v>
          </cell>
          <cell r="B845" t="str">
            <v>Andrea Henkel</v>
          </cell>
        </row>
        <row r="846">
          <cell r="A846">
            <v>844</v>
          </cell>
          <cell r="B846" t="str">
            <v>Daniel Mallek</v>
          </cell>
        </row>
        <row r="847">
          <cell r="A847">
            <v>845</v>
          </cell>
          <cell r="B847" t="str">
            <v>Kevin Hecker</v>
          </cell>
        </row>
        <row r="848">
          <cell r="A848">
            <v>846</v>
          </cell>
          <cell r="B848" t="str">
            <v>Panagiotis Aggeloroulos</v>
          </cell>
        </row>
        <row r="849">
          <cell r="A849">
            <v>847</v>
          </cell>
          <cell r="B849" t="str">
            <v>Luca Giangelio</v>
          </cell>
        </row>
        <row r="850">
          <cell r="A850">
            <v>848</v>
          </cell>
          <cell r="B850" t="str">
            <v>Christos Tzakalos</v>
          </cell>
        </row>
        <row r="851">
          <cell r="A851">
            <v>849</v>
          </cell>
          <cell r="B851" t="str">
            <v>Pia Schieferdecker</v>
          </cell>
        </row>
        <row r="852">
          <cell r="A852">
            <v>850</v>
          </cell>
          <cell r="B852" t="str">
            <v>Claus Herr</v>
          </cell>
        </row>
        <row r="853">
          <cell r="A853">
            <v>851</v>
          </cell>
          <cell r="B853" t="str">
            <v>Fabian Stonzik</v>
          </cell>
        </row>
        <row r="854">
          <cell r="A854">
            <v>852</v>
          </cell>
          <cell r="B854" t="str">
            <v>Marianne Bons</v>
          </cell>
        </row>
        <row r="855">
          <cell r="A855">
            <v>853</v>
          </cell>
          <cell r="B855" t="str">
            <v>Aldo Messner</v>
          </cell>
        </row>
        <row r="856">
          <cell r="A856">
            <v>854</v>
          </cell>
          <cell r="B856" t="str">
            <v>Jan Lütje</v>
          </cell>
        </row>
        <row r="857">
          <cell r="A857">
            <v>855</v>
          </cell>
          <cell r="B857" t="str">
            <v>Thomas Hilgers</v>
          </cell>
        </row>
        <row r="858">
          <cell r="A858">
            <v>856</v>
          </cell>
          <cell r="B858" t="str">
            <v>Keith Proft</v>
          </cell>
        </row>
        <row r="859">
          <cell r="A859">
            <v>857</v>
          </cell>
          <cell r="B859" t="str">
            <v>Tanja Wiesemann</v>
          </cell>
        </row>
        <row r="860">
          <cell r="A860">
            <v>858</v>
          </cell>
          <cell r="B860" t="str">
            <v>Nicole Gawer</v>
          </cell>
        </row>
        <row r="861">
          <cell r="A861">
            <v>859</v>
          </cell>
          <cell r="B861" t="str">
            <v>Timo Kilian</v>
          </cell>
        </row>
        <row r="862">
          <cell r="A862">
            <v>860</v>
          </cell>
          <cell r="B862" t="str">
            <v>Carmen Schäfer</v>
          </cell>
        </row>
        <row r="863">
          <cell r="A863">
            <v>861</v>
          </cell>
          <cell r="B863" t="str">
            <v>Tim Wiesemann</v>
          </cell>
        </row>
        <row r="864">
          <cell r="A864">
            <v>862</v>
          </cell>
          <cell r="B864" t="str">
            <v>Lukas Bert</v>
          </cell>
        </row>
        <row r="865">
          <cell r="A865">
            <v>863</v>
          </cell>
          <cell r="B865" t="str">
            <v>Jana Lückel</v>
          </cell>
        </row>
        <row r="866">
          <cell r="A866">
            <v>864</v>
          </cell>
          <cell r="B866" t="str">
            <v>Stefan Althoff</v>
          </cell>
        </row>
        <row r="867">
          <cell r="A867">
            <v>865</v>
          </cell>
          <cell r="B867" t="str">
            <v>Ingo Link</v>
          </cell>
        </row>
        <row r="868">
          <cell r="A868">
            <v>866</v>
          </cell>
          <cell r="B868" t="str">
            <v>Alicia Bauer</v>
          </cell>
        </row>
        <row r="869">
          <cell r="A869">
            <v>867</v>
          </cell>
          <cell r="B869" t="str">
            <v>Benjamin Ram</v>
          </cell>
        </row>
        <row r="870">
          <cell r="A870">
            <v>868</v>
          </cell>
          <cell r="B870" t="str">
            <v>Christian Gawer</v>
          </cell>
        </row>
        <row r="871">
          <cell r="A871">
            <v>869</v>
          </cell>
          <cell r="B871" t="str">
            <v>Norbert Willi</v>
          </cell>
        </row>
        <row r="872">
          <cell r="A872">
            <v>870</v>
          </cell>
          <cell r="B872" t="str">
            <v>Tobias Rubisch</v>
          </cell>
        </row>
        <row r="873">
          <cell r="A873">
            <v>871</v>
          </cell>
          <cell r="B873" t="str">
            <v>Tina Scherwitzki</v>
          </cell>
        </row>
        <row r="874">
          <cell r="A874">
            <v>872</v>
          </cell>
          <cell r="B874" t="str">
            <v>Ramona Hock</v>
          </cell>
        </row>
        <row r="875">
          <cell r="A875">
            <v>873</v>
          </cell>
          <cell r="B875" t="str">
            <v>Isabell Rebs</v>
          </cell>
        </row>
        <row r="876">
          <cell r="A876">
            <v>874</v>
          </cell>
          <cell r="B876" t="str">
            <v>Cathrin Kolodseike</v>
          </cell>
        </row>
        <row r="877">
          <cell r="A877">
            <v>875</v>
          </cell>
          <cell r="B877" t="str">
            <v>Christos Papaioannou</v>
          </cell>
        </row>
        <row r="878">
          <cell r="A878">
            <v>876</v>
          </cell>
          <cell r="B878" t="str">
            <v>Nathalie Tettenborn</v>
          </cell>
        </row>
        <row r="879">
          <cell r="A879">
            <v>877</v>
          </cell>
          <cell r="B879" t="str">
            <v>Peter Loose</v>
          </cell>
        </row>
        <row r="880">
          <cell r="A880">
            <v>878</v>
          </cell>
          <cell r="B880" t="str">
            <v>Andre Kalhöfer-Köchling</v>
          </cell>
        </row>
        <row r="881">
          <cell r="A881">
            <v>879</v>
          </cell>
          <cell r="B881" t="str">
            <v>Sandro Wüller</v>
          </cell>
        </row>
        <row r="882">
          <cell r="A882">
            <v>880</v>
          </cell>
          <cell r="B882" t="str">
            <v>Pierre Schapdick</v>
          </cell>
        </row>
        <row r="883">
          <cell r="A883">
            <v>881</v>
          </cell>
          <cell r="B883" t="str">
            <v>Anna Maria Lömker</v>
          </cell>
        </row>
        <row r="884">
          <cell r="A884">
            <v>882</v>
          </cell>
          <cell r="B884" t="str">
            <v>Nino Gallus</v>
          </cell>
        </row>
        <row r="885">
          <cell r="A885">
            <v>883</v>
          </cell>
          <cell r="B885" t="str">
            <v>Ariane Meyfarth</v>
          </cell>
        </row>
        <row r="886">
          <cell r="A886">
            <v>884</v>
          </cell>
          <cell r="B886" t="str">
            <v>Mario Rausch</v>
          </cell>
        </row>
        <row r="887">
          <cell r="A887">
            <v>885</v>
          </cell>
          <cell r="B887" t="str">
            <v>Christian Holzhauer</v>
          </cell>
        </row>
        <row r="888">
          <cell r="A888">
            <v>886</v>
          </cell>
          <cell r="B888" t="str">
            <v>Martin Günther</v>
          </cell>
        </row>
        <row r="889">
          <cell r="A889">
            <v>887</v>
          </cell>
          <cell r="B889" t="str">
            <v>Kevin Stoll</v>
          </cell>
        </row>
        <row r="890">
          <cell r="A890">
            <v>888</v>
          </cell>
          <cell r="B890" t="str">
            <v>Zoey Sofie Hartwig</v>
          </cell>
        </row>
        <row r="891">
          <cell r="A891">
            <v>889</v>
          </cell>
          <cell r="B891" t="str">
            <v>Uwe Schmidt</v>
          </cell>
        </row>
        <row r="892">
          <cell r="A892">
            <v>890</v>
          </cell>
          <cell r="B892" t="str">
            <v>Andrea Hartwich</v>
          </cell>
        </row>
        <row r="893">
          <cell r="A893">
            <v>891</v>
          </cell>
          <cell r="B893" t="str">
            <v>Sven Bettermann</v>
          </cell>
        </row>
        <row r="894">
          <cell r="A894">
            <v>892</v>
          </cell>
          <cell r="B894" t="str">
            <v>Andreas Haas</v>
          </cell>
        </row>
        <row r="895">
          <cell r="A895">
            <v>893</v>
          </cell>
          <cell r="B895" t="str">
            <v>Alexander Hügel</v>
          </cell>
        </row>
        <row r="896">
          <cell r="A896">
            <v>894</v>
          </cell>
          <cell r="B896" t="str">
            <v>Oliver Knöpfel</v>
          </cell>
        </row>
        <row r="897">
          <cell r="A897">
            <v>895</v>
          </cell>
          <cell r="B897" t="str">
            <v>Jörg Kohlhase</v>
          </cell>
        </row>
        <row r="898">
          <cell r="A898">
            <v>896</v>
          </cell>
          <cell r="B898" t="str">
            <v>Rainer Pihz</v>
          </cell>
        </row>
        <row r="899">
          <cell r="A899">
            <v>897</v>
          </cell>
          <cell r="B899" t="str">
            <v>Frank Cholibois</v>
          </cell>
        </row>
        <row r="900">
          <cell r="A900">
            <v>898</v>
          </cell>
          <cell r="B900" t="str">
            <v>Pamela Cholibois</v>
          </cell>
        </row>
        <row r="901">
          <cell r="A901">
            <v>899</v>
          </cell>
          <cell r="B901" t="str">
            <v>Jörg Besse</v>
          </cell>
        </row>
        <row r="902">
          <cell r="A902">
            <v>900</v>
          </cell>
          <cell r="B902" t="str">
            <v>Holger Schünemann</v>
          </cell>
        </row>
        <row r="903">
          <cell r="A903">
            <v>901</v>
          </cell>
          <cell r="B903" t="str">
            <v>Stefanie Limpinel</v>
          </cell>
        </row>
        <row r="904">
          <cell r="A904">
            <v>902</v>
          </cell>
          <cell r="B904" t="str">
            <v>Jürgen Grell</v>
          </cell>
        </row>
        <row r="905">
          <cell r="A905">
            <v>903</v>
          </cell>
          <cell r="B905" t="str">
            <v>Nicole Martin-Maegery</v>
          </cell>
        </row>
        <row r="906">
          <cell r="A906">
            <v>904</v>
          </cell>
          <cell r="B906" t="str">
            <v>Christian Schniereim</v>
          </cell>
        </row>
        <row r="907">
          <cell r="A907">
            <v>905</v>
          </cell>
          <cell r="B907" t="str">
            <v>Mario Haase</v>
          </cell>
        </row>
        <row r="908">
          <cell r="A908">
            <v>906</v>
          </cell>
          <cell r="B908" t="str">
            <v>Sandra Laukamp</v>
          </cell>
        </row>
        <row r="909">
          <cell r="A909">
            <v>907</v>
          </cell>
          <cell r="B909" t="str">
            <v>Oliver Schwahn</v>
          </cell>
        </row>
        <row r="910">
          <cell r="A910">
            <v>908</v>
          </cell>
          <cell r="B910" t="str">
            <v>Jessica Strobel</v>
          </cell>
        </row>
        <row r="911">
          <cell r="A911">
            <v>909</v>
          </cell>
          <cell r="B911" t="str">
            <v>Luca Gianoglio</v>
          </cell>
        </row>
        <row r="912">
          <cell r="A912">
            <v>910</v>
          </cell>
          <cell r="B912" t="str">
            <v>Sandy Tepasse</v>
          </cell>
        </row>
        <row r="913">
          <cell r="A913">
            <v>911</v>
          </cell>
          <cell r="B913" t="str">
            <v>Jan Schütz</v>
          </cell>
        </row>
        <row r="914">
          <cell r="A914">
            <v>912</v>
          </cell>
          <cell r="B914" t="str">
            <v>Andre Dämmer</v>
          </cell>
        </row>
        <row r="915">
          <cell r="A915">
            <v>913</v>
          </cell>
          <cell r="B915" t="str">
            <v>Birgit Schulz</v>
          </cell>
        </row>
        <row r="916">
          <cell r="A916">
            <v>914</v>
          </cell>
          <cell r="B916" t="str">
            <v>Christian Becker</v>
          </cell>
        </row>
        <row r="917">
          <cell r="A917">
            <v>915</v>
          </cell>
          <cell r="B917" t="str">
            <v>Oliver Huckschlag</v>
          </cell>
        </row>
        <row r="918">
          <cell r="A918">
            <v>916</v>
          </cell>
          <cell r="B918" t="str">
            <v>Dennis Hellwig</v>
          </cell>
        </row>
        <row r="919">
          <cell r="A919">
            <v>917</v>
          </cell>
          <cell r="B919" t="str">
            <v>Markus Deimel</v>
          </cell>
        </row>
        <row r="920">
          <cell r="A920">
            <v>918</v>
          </cell>
          <cell r="B920" t="str">
            <v>Sebastian Deimel</v>
          </cell>
        </row>
        <row r="921">
          <cell r="A921">
            <v>919</v>
          </cell>
          <cell r="B921" t="str">
            <v>Maro Deimel</v>
          </cell>
        </row>
        <row r="922">
          <cell r="A922">
            <v>920</v>
          </cell>
          <cell r="B922" t="str">
            <v>Carsten Neumann</v>
          </cell>
        </row>
        <row r="923">
          <cell r="A923">
            <v>921</v>
          </cell>
          <cell r="B923" t="str">
            <v>Peter Hogrebe</v>
          </cell>
        </row>
        <row r="924">
          <cell r="A924">
            <v>922</v>
          </cell>
          <cell r="B924" t="str">
            <v>Florian Dessel</v>
          </cell>
        </row>
        <row r="925">
          <cell r="A925">
            <v>923</v>
          </cell>
          <cell r="B925" t="str">
            <v>Sabine Krog</v>
          </cell>
        </row>
        <row r="926">
          <cell r="A926">
            <v>924</v>
          </cell>
          <cell r="B926" t="str">
            <v>Wolfgang Schmidt</v>
          </cell>
        </row>
        <row r="927">
          <cell r="A927">
            <v>925</v>
          </cell>
          <cell r="B927" t="str">
            <v>Kai Pohl</v>
          </cell>
        </row>
        <row r="928">
          <cell r="A928">
            <v>926</v>
          </cell>
          <cell r="B928" t="str">
            <v>Jason Bialuschewski</v>
          </cell>
        </row>
        <row r="929">
          <cell r="A929">
            <v>927</v>
          </cell>
          <cell r="B929" t="str">
            <v>Sascha Breitbarth</v>
          </cell>
        </row>
        <row r="930">
          <cell r="A930">
            <v>928</v>
          </cell>
          <cell r="B930" t="str">
            <v>Petar Andjlic</v>
          </cell>
        </row>
        <row r="931">
          <cell r="A931">
            <v>929</v>
          </cell>
          <cell r="B931" t="str">
            <v>Nils Raue</v>
          </cell>
        </row>
        <row r="932">
          <cell r="A932">
            <v>930</v>
          </cell>
          <cell r="B932" t="str">
            <v>Daniel Schlechter</v>
          </cell>
        </row>
        <row r="933">
          <cell r="A933">
            <v>931</v>
          </cell>
          <cell r="B933" t="str">
            <v>Stefan Nordmeier</v>
          </cell>
        </row>
        <row r="934">
          <cell r="A934">
            <v>932</v>
          </cell>
          <cell r="B934" t="str">
            <v>Markus Kowalski</v>
          </cell>
        </row>
        <row r="935">
          <cell r="A935">
            <v>933</v>
          </cell>
          <cell r="B935" t="str">
            <v>Marcel Okanovia</v>
          </cell>
        </row>
        <row r="936">
          <cell r="A936">
            <v>934</v>
          </cell>
          <cell r="B936" t="str">
            <v>Tom Schulze</v>
          </cell>
        </row>
        <row r="937">
          <cell r="A937">
            <v>935</v>
          </cell>
          <cell r="B937" t="str">
            <v>Fabrice Ziegler</v>
          </cell>
        </row>
        <row r="938">
          <cell r="A938">
            <v>936</v>
          </cell>
          <cell r="B938" t="str">
            <v>Michael Karnatschke</v>
          </cell>
        </row>
        <row r="939">
          <cell r="A939">
            <v>937</v>
          </cell>
          <cell r="B939" t="str">
            <v>Jörg Pilsener</v>
          </cell>
        </row>
        <row r="940">
          <cell r="A940">
            <v>938</v>
          </cell>
          <cell r="B940" t="str">
            <v>Rene Schultze</v>
          </cell>
        </row>
        <row r="941">
          <cell r="A941">
            <v>939</v>
          </cell>
          <cell r="B941" t="str">
            <v>Sascha Tolkmitt</v>
          </cell>
        </row>
        <row r="942">
          <cell r="A942">
            <v>940</v>
          </cell>
          <cell r="B942" t="str">
            <v>Denise Rödde</v>
          </cell>
        </row>
        <row r="943">
          <cell r="A943">
            <v>941</v>
          </cell>
          <cell r="B943" t="str">
            <v>Daniel Krug</v>
          </cell>
        </row>
        <row r="944">
          <cell r="A944">
            <v>942</v>
          </cell>
          <cell r="B944" t="str">
            <v>Jessica Gönrich</v>
          </cell>
        </row>
        <row r="945">
          <cell r="A945">
            <v>943</v>
          </cell>
          <cell r="B945" t="str">
            <v>Viktoria Peters</v>
          </cell>
        </row>
        <row r="946">
          <cell r="A946">
            <v>944</v>
          </cell>
          <cell r="B946" t="str">
            <v>Markus Flecke</v>
          </cell>
        </row>
        <row r="947">
          <cell r="A947">
            <v>945</v>
          </cell>
          <cell r="B947" t="str">
            <v>Kevin Shaw</v>
          </cell>
        </row>
        <row r="948">
          <cell r="A948">
            <v>946</v>
          </cell>
          <cell r="B948" t="str">
            <v>Dennis Weitzel</v>
          </cell>
        </row>
        <row r="949">
          <cell r="A949">
            <v>947</v>
          </cell>
          <cell r="B949" t="str">
            <v>Sascha Freudenstein</v>
          </cell>
        </row>
        <row r="950">
          <cell r="A950">
            <v>948</v>
          </cell>
          <cell r="B950" t="str">
            <v>Yvonne Varlemann</v>
          </cell>
        </row>
        <row r="951">
          <cell r="A951">
            <v>949</v>
          </cell>
          <cell r="B951" t="str">
            <v>Dennis Rimer</v>
          </cell>
        </row>
        <row r="952">
          <cell r="A952">
            <v>950</v>
          </cell>
          <cell r="B952" t="str">
            <v>Christian Stiegelmeier</v>
          </cell>
        </row>
        <row r="953">
          <cell r="A953">
            <v>951</v>
          </cell>
          <cell r="B953" t="str">
            <v>Walter Kretzschmar</v>
          </cell>
        </row>
        <row r="954">
          <cell r="A954">
            <v>952</v>
          </cell>
          <cell r="B954" t="str">
            <v>Katharina Piechaczek</v>
          </cell>
        </row>
        <row r="955">
          <cell r="A955">
            <v>953</v>
          </cell>
          <cell r="B955" t="str">
            <v>Ringo Berhold</v>
          </cell>
        </row>
        <row r="956">
          <cell r="A956">
            <v>954</v>
          </cell>
          <cell r="B956" t="str">
            <v>Marcus Schreiber</v>
          </cell>
        </row>
        <row r="957">
          <cell r="A957">
            <v>955</v>
          </cell>
          <cell r="B957" t="str">
            <v>Nina Krappen</v>
          </cell>
        </row>
        <row r="958">
          <cell r="A958">
            <v>956</v>
          </cell>
          <cell r="B958" t="str">
            <v>Annette Fröhling</v>
          </cell>
        </row>
        <row r="959">
          <cell r="A959">
            <v>957</v>
          </cell>
          <cell r="B959" t="str">
            <v>Kristian Dahlmann</v>
          </cell>
        </row>
        <row r="960">
          <cell r="A960">
            <v>958</v>
          </cell>
          <cell r="B960" t="str">
            <v>Thomas Kulecki</v>
          </cell>
        </row>
        <row r="961">
          <cell r="A961">
            <v>959</v>
          </cell>
          <cell r="B961" t="str">
            <v>Björn Dietrich</v>
          </cell>
        </row>
        <row r="962">
          <cell r="A962">
            <v>960</v>
          </cell>
          <cell r="B962" t="str">
            <v>Olaf Kuhlmann</v>
          </cell>
        </row>
        <row r="963">
          <cell r="A963">
            <v>961</v>
          </cell>
          <cell r="B963" t="str">
            <v>Siegfried Rietze</v>
          </cell>
        </row>
        <row r="964">
          <cell r="A964">
            <v>962</v>
          </cell>
          <cell r="B964" t="str">
            <v>Gregor Mentel</v>
          </cell>
        </row>
        <row r="965">
          <cell r="A965">
            <v>963</v>
          </cell>
          <cell r="B965" t="str">
            <v>Michael Rose</v>
          </cell>
        </row>
        <row r="966">
          <cell r="A966">
            <v>964</v>
          </cell>
          <cell r="B966" t="str">
            <v>Katrin Keppler</v>
          </cell>
        </row>
        <row r="967">
          <cell r="A967">
            <v>965</v>
          </cell>
          <cell r="B967" t="str">
            <v>Irene Kleinhans</v>
          </cell>
        </row>
        <row r="968">
          <cell r="A968">
            <v>966</v>
          </cell>
          <cell r="B968" t="str">
            <v>Sergio Henizioves</v>
          </cell>
        </row>
        <row r="969">
          <cell r="A969">
            <v>967</v>
          </cell>
          <cell r="B969" t="str">
            <v>Michelle Lindemann</v>
          </cell>
        </row>
        <row r="970">
          <cell r="A970">
            <v>968</v>
          </cell>
          <cell r="B970" t="str">
            <v>Max Flegel</v>
          </cell>
        </row>
        <row r="971">
          <cell r="A971">
            <v>969</v>
          </cell>
          <cell r="B971" t="str">
            <v>Thomas Crecelius</v>
          </cell>
        </row>
        <row r="972">
          <cell r="A972">
            <v>970</v>
          </cell>
          <cell r="B972" t="str">
            <v>Luka Mauricic</v>
          </cell>
        </row>
        <row r="973">
          <cell r="A973">
            <v>971</v>
          </cell>
          <cell r="B973" t="str">
            <v>Jennifer Tartzki</v>
          </cell>
        </row>
        <row r="974">
          <cell r="A974">
            <v>972</v>
          </cell>
          <cell r="B974" t="str">
            <v>Erik Friedrich</v>
          </cell>
        </row>
        <row r="975">
          <cell r="A975">
            <v>973</v>
          </cell>
          <cell r="B975" t="str">
            <v>Thomas Lipp</v>
          </cell>
        </row>
        <row r="976">
          <cell r="A976">
            <v>974</v>
          </cell>
          <cell r="B976" t="str">
            <v>Jozef Markovic</v>
          </cell>
        </row>
        <row r="977">
          <cell r="A977">
            <v>975</v>
          </cell>
          <cell r="B977" t="str">
            <v> Sorge</v>
          </cell>
        </row>
        <row r="978">
          <cell r="A978">
            <v>976</v>
          </cell>
          <cell r="B978" t="str">
            <v>Jörg Hirschberger</v>
          </cell>
        </row>
        <row r="979">
          <cell r="A979">
            <v>977</v>
          </cell>
          <cell r="B979" t="str">
            <v>Alexander</v>
          </cell>
        </row>
        <row r="980">
          <cell r="A980">
            <v>978</v>
          </cell>
          <cell r="B980" t="str">
            <v>Klaus Waschk</v>
          </cell>
        </row>
        <row r="981">
          <cell r="A981">
            <v>979</v>
          </cell>
          <cell r="B981" t="str">
            <v>Daniel Schmitz</v>
          </cell>
        </row>
        <row r="982">
          <cell r="A982">
            <v>980</v>
          </cell>
          <cell r="B982" t="str">
            <v>Stephan Ernst</v>
          </cell>
        </row>
        <row r="983">
          <cell r="A983">
            <v>981</v>
          </cell>
          <cell r="B983" t="str">
            <v>Alexandros Marinopoulos</v>
          </cell>
        </row>
        <row r="984">
          <cell r="A984">
            <v>982</v>
          </cell>
          <cell r="B984" t="str">
            <v>Joyce Peeters</v>
          </cell>
        </row>
        <row r="985">
          <cell r="A985">
            <v>983</v>
          </cell>
          <cell r="B985" t="str">
            <v>Julian Grebe</v>
          </cell>
        </row>
        <row r="986">
          <cell r="A986">
            <v>984</v>
          </cell>
          <cell r="B986" t="str">
            <v>Petra Fuchs</v>
          </cell>
        </row>
        <row r="987">
          <cell r="A987">
            <v>985</v>
          </cell>
          <cell r="B987" t="str">
            <v>Jörg Müller</v>
          </cell>
        </row>
        <row r="988">
          <cell r="A988">
            <v>986</v>
          </cell>
          <cell r="B988" t="str">
            <v>Michael Falkenstein</v>
          </cell>
        </row>
        <row r="989">
          <cell r="A989">
            <v>987</v>
          </cell>
          <cell r="B989" t="str">
            <v>Chistian Holst</v>
          </cell>
        </row>
        <row r="990">
          <cell r="A990">
            <v>988</v>
          </cell>
          <cell r="B990" t="str">
            <v>Alexander Kesting</v>
          </cell>
        </row>
        <row r="991">
          <cell r="A991">
            <v>989</v>
          </cell>
          <cell r="B991" t="str">
            <v>Thomas Berencz</v>
          </cell>
        </row>
        <row r="992">
          <cell r="A992">
            <v>990</v>
          </cell>
          <cell r="B992" t="str">
            <v>Melanie Rüsseler</v>
          </cell>
        </row>
        <row r="993">
          <cell r="A993">
            <v>991</v>
          </cell>
          <cell r="B993" t="str">
            <v>Mirco Stirblies</v>
          </cell>
        </row>
        <row r="994">
          <cell r="A994">
            <v>992</v>
          </cell>
          <cell r="B994" t="str">
            <v>Tino Nietschke</v>
          </cell>
        </row>
        <row r="995">
          <cell r="A995">
            <v>993</v>
          </cell>
          <cell r="B995" t="str">
            <v>Marion Schäfer</v>
          </cell>
        </row>
        <row r="996">
          <cell r="A996">
            <v>994</v>
          </cell>
          <cell r="B996" t="str">
            <v>Sabrina Lüke</v>
          </cell>
        </row>
        <row r="997">
          <cell r="A997">
            <v>995</v>
          </cell>
          <cell r="B997" t="str">
            <v>Alexander Träger</v>
          </cell>
        </row>
        <row r="998">
          <cell r="A998">
            <v>996</v>
          </cell>
          <cell r="B998" t="str">
            <v>Marvin Brieden</v>
          </cell>
        </row>
        <row r="999">
          <cell r="A999">
            <v>997</v>
          </cell>
          <cell r="B999" t="str">
            <v>Markus Behle</v>
          </cell>
        </row>
        <row r="1000">
          <cell r="A1000">
            <v>998</v>
          </cell>
          <cell r="B1000" t="str">
            <v>Kevin Grebe</v>
          </cell>
        </row>
        <row r="1001">
          <cell r="A1001">
            <v>999</v>
          </cell>
          <cell r="B1001" t="str">
            <v>Murat Pamuk</v>
          </cell>
        </row>
        <row r="1002">
          <cell r="A1002">
            <v>1000</v>
          </cell>
          <cell r="B1002" t="str">
            <v>Marvin Mohr</v>
          </cell>
        </row>
        <row r="1003">
          <cell r="A1003">
            <v>1001</v>
          </cell>
          <cell r="B1003" t="str">
            <v>Agnes Dolata</v>
          </cell>
        </row>
        <row r="1004">
          <cell r="A1004">
            <v>1002</v>
          </cell>
          <cell r="B1004" t="str">
            <v>Heike Rudolph</v>
          </cell>
        </row>
        <row r="1005">
          <cell r="A1005">
            <v>1003</v>
          </cell>
          <cell r="B1005" t="str">
            <v>Max Baumann</v>
          </cell>
        </row>
        <row r="1006">
          <cell r="A1006">
            <v>1004</v>
          </cell>
          <cell r="B1006" t="str">
            <v>Rene Kesler</v>
          </cell>
        </row>
        <row r="1007">
          <cell r="A1007">
            <v>1005</v>
          </cell>
          <cell r="B1007" t="str">
            <v>Vanessa Kuhlmann</v>
          </cell>
        </row>
        <row r="1008">
          <cell r="A1008">
            <v>1006</v>
          </cell>
          <cell r="B1008" t="str">
            <v>Kevin Pfaff</v>
          </cell>
        </row>
        <row r="1009">
          <cell r="A1009">
            <v>1007</v>
          </cell>
          <cell r="B1009" t="str">
            <v>Natascha Motacek</v>
          </cell>
        </row>
        <row r="1010">
          <cell r="A1010">
            <v>1008</v>
          </cell>
          <cell r="B1010" t="str">
            <v>Alexander Pichl</v>
          </cell>
        </row>
        <row r="1011">
          <cell r="A1011">
            <v>1009</v>
          </cell>
          <cell r="B1011" t="str">
            <v>Christine Hering</v>
          </cell>
        </row>
        <row r="1012">
          <cell r="A1012">
            <v>1010</v>
          </cell>
          <cell r="B1012" t="str">
            <v>Christian Lerch</v>
          </cell>
        </row>
        <row r="1013">
          <cell r="A1013">
            <v>1011</v>
          </cell>
          <cell r="B1013" t="str">
            <v>Marcel Ringler</v>
          </cell>
        </row>
        <row r="1014">
          <cell r="A1014">
            <v>1012</v>
          </cell>
          <cell r="B1014" t="str">
            <v>Michael Brozmann</v>
          </cell>
        </row>
        <row r="1015">
          <cell r="A1015">
            <v>1013</v>
          </cell>
          <cell r="B1015" t="str">
            <v>Ramona Schütt</v>
          </cell>
        </row>
        <row r="1016">
          <cell r="A1016">
            <v>1014</v>
          </cell>
          <cell r="B1016" t="str">
            <v>Isabelle Keller</v>
          </cell>
        </row>
        <row r="1017">
          <cell r="A1017">
            <v>1015</v>
          </cell>
          <cell r="B1017" t="str">
            <v>Markus Pfuhl</v>
          </cell>
        </row>
        <row r="1018">
          <cell r="A1018">
            <v>1016</v>
          </cell>
          <cell r="B1018" t="str">
            <v>Denny Papendick</v>
          </cell>
        </row>
        <row r="1019">
          <cell r="A1019">
            <v>1017</v>
          </cell>
          <cell r="B1019" t="str">
            <v>Christopher Heyser</v>
          </cell>
        </row>
        <row r="1020">
          <cell r="A1020">
            <v>1018</v>
          </cell>
          <cell r="B1020" t="str">
            <v>Patrick Schmidt</v>
          </cell>
        </row>
        <row r="1021">
          <cell r="A1021">
            <v>1019</v>
          </cell>
          <cell r="B1021" t="str">
            <v>Michael Holthaus</v>
          </cell>
        </row>
        <row r="1022">
          <cell r="A1022">
            <v>1020</v>
          </cell>
          <cell r="B1022" t="str">
            <v>Steven Heinemann</v>
          </cell>
        </row>
        <row r="1023">
          <cell r="A1023">
            <v>1021</v>
          </cell>
          <cell r="B1023" t="str">
            <v>Jonas Noll</v>
          </cell>
        </row>
        <row r="1024">
          <cell r="A1024">
            <v>1022</v>
          </cell>
          <cell r="B1024" t="str">
            <v>Jan Brück</v>
          </cell>
        </row>
        <row r="1025">
          <cell r="A1025">
            <v>1023</v>
          </cell>
          <cell r="B1025" t="str">
            <v>Steven Sevenich</v>
          </cell>
        </row>
        <row r="1026">
          <cell r="A1026">
            <v>1024</v>
          </cell>
          <cell r="B1026" t="str">
            <v>Giovanni Giacco</v>
          </cell>
        </row>
        <row r="1027">
          <cell r="A1027">
            <v>1025</v>
          </cell>
          <cell r="B1027" t="str">
            <v>Maximilian  Bergen</v>
          </cell>
        </row>
        <row r="1028">
          <cell r="A1028">
            <v>1026</v>
          </cell>
          <cell r="B1028" t="str">
            <v>Martin Appel</v>
          </cell>
        </row>
        <row r="1029">
          <cell r="A1029">
            <v>1027</v>
          </cell>
          <cell r="B1029" t="str">
            <v>Till Müller</v>
          </cell>
        </row>
        <row r="1030">
          <cell r="A1030">
            <v>1028</v>
          </cell>
          <cell r="B1030" t="str">
            <v>Alexander Rossel</v>
          </cell>
        </row>
        <row r="1031">
          <cell r="A1031">
            <v>1029</v>
          </cell>
          <cell r="B1031" t="str">
            <v>Amadon Diallo</v>
          </cell>
        </row>
        <row r="1032">
          <cell r="A1032">
            <v>1030</v>
          </cell>
          <cell r="B1032" t="str">
            <v>Sven Döring</v>
          </cell>
        </row>
        <row r="1033">
          <cell r="A1033">
            <v>1031</v>
          </cell>
          <cell r="B1033" t="str">
            <v>Michele Okanovic</v>
          </cell>
        </row>
        <row r="1034">
          <cell r="A1034">
            <v>1032</v>
          </cell>
          <cell r="B1034" t="str">
            <v>Eckhard Köster</v>
          </cell>
        </row>
        <row r="1035">
          <cell r="A1035">
            <v>1033</v>
          </cell>
          <cell r="B1035" t="str">
            <v>Mike Potthof</v>
          </cell>
        </row>
        <row r="1036">
          <cell r="A1036">
            <v>1034</v>
          </cell>
          <cell r="B1036" t="str">
            <v>Niklas Lübbert</v>
          </cell>
        </row>
        <row r="1037">
          <cell r="A1037">
            <v>1035</v>
          </cell>
          <cell r="B1037" t="str">
            <v>Markus Flügel</v>
          </cell>
        </row>
        <row r="1038">
          <cell r="A1038">
            <v>1036</v>
          </cell>
          <cell r="B1038" t="str">
            <v>Friedrich Biberbick</v>
          </cell>
        </row>
        <row r="1039">
          <cell r="A1039">
            <v>1037</v>
          </cell>
          <cell r="B1039" t="str">
            <v>Friedrich Pohlmann</v>
          </cell>
        </row>
        <row r="1040">
          <cell r="A1040">
            <v>1038</v>
          </cell>
          <cell r="B1040" t="str">
            <v>Martin Brandlow</v>
          </cell>
        </row>
        <row r="1041">
          <cell r="A1041">
            <v>1039</v>
          </cell>
          <cell r="B1041" t="str">
            <v>Gerd Illing</v>
          </cell>
        </row>
        <row r="1042">
          <cell r="A1042">
            <v>1040</v>
          </cell>
          <cell r="B1042" t="str">
            <v>Mario Huber</v>
          </cell>
        </row>
        <row r="1043">
          <cell r="A1043">
            <v>1041</v>
          </cell>
          <cell r="B1043" t="str">
            <v>Jan Dewald</v>
          </cell>
        </row>
        <row r="1044">
          <cell r="A1044">
            <v>1042</v>
          </cell>
          <cell r="B1044" t="str">
            <v>Adam Ernst</v>
          </cell>
        </row>
        <row r="1045">
          <cell r="A1045">
            <v>1043</v>
          </cell>
          <cell r="B1045" t="str">
            <v>Jörg Wölk</v>
          </cell>
        </row>
        <row r="1046">
          <cell r="A1046">
            <v>1044</v>
          </cell>
          <cell r="B1046" t="str">
            <v>Janik Deuermeier</v>
          </cell>
        </row>
        <row r="1047">
          <cell r="A1047">
            <v>1045</v>
          </cell>
          <cell r="B1047" t="str">
            <v>Sandra Kühne</v>
          </cell>
        </row>
        <row r="1048">
          <cell r="A1048">
            <v>1046</v>
          </cell>
          <cell r="B1048" t="str">
            <v>Stefanie Engler</v>
          </cell>
        </row>
        <row r="1049">
          <cell r="A1049">
            <v>1047</v>
          </cell>
          <cell r="B1049" t="str">
            <v>Felix Großmann</v>
          </cell>
        </row>
        <row r="1050">
          <cell r="A1050">
            <v>1048</v>
          </cell>
          <cell r="B1050" t="str">
            <v>Thomas Heinisch</v>
          </cell>
        </row>
        <row r="1051">
          <cell r="A1051">
            <v>1049</v>
          </cell>
          <cell r="B1051" t="str">
            <v>Uta Plutz</v>
          </cell>
        </row>
        <row r="1052">
          <cell r="A1052">
            <v>1050</v>
          </cell>
          <cell r="B1052" t="str">
            <v>Chirstian Plutz</v>
          </cell>
        </row>
        <row r="1053">
          <cell r="A1053">
            <v>1051</v>
          </cell>
          <cell r="B1053" t="str">
            <v>Saskia Wölk</v>
          </cell>
        </row>
        <row r="1054">
          <cell r="A1054">
            <v>1052</v>
          </cell>
          <cell r="B1054" t="str">
            <v>Maik Hartmann</v>
          </cell>
        </row>
        <row r="1055">
          <cell r="A1055">
            <v>1053</v>
          </cell>
          <cell r="B1055" t="str">
            <v>Andreas Siebert</v>
          </cell>
        </row>
        <row r="1056">
          <cell r="A1056">
            <v>1054</v>
          </cell>
          <cell r="B1056" t="str">
            <v>Max Kühne</v>
          </cell>
        </row>
        <row r="1057">
          <cell r="A1057">
            <v>1055</v>
          </cell>
          <cell r="B1057" t="str">
            <v>Thorsten Busse</v>
          </cell>
        </row>
        <row r="1058">
          <cell r="A1058">
            <v>1056</v>
          </cell>
          <cell r="B1058" t="str">
            <v>Kevin Lattemann</v>
          </cell>
        </row>
        <row r="1059">
          <cell r="A1059">
            <v>1057</v>
          </cell>
          <cell r="B1059" t="str">
            <v>Nick - Andre Arnold</v>
          </cell>
        </row>
        <row r="1060">
          <cell r="A1060">
            <v>1058</v>
          </cell>
          <cell r="B1060" t="str">
            <v>Wilhelm Heckmann</v>
          </cell>
        </row>
        <row r="1061">
          <cell r="A1061">
            <v>1059</v>
          </cell>
          <cell r="B1061" t="str">
            <v>Odette Bettermann</v>
          </cell>
        </row>
        <row r="1062">
          <cell r="A1062">
            <v>1060</v>
          </cell>
          <cell r="B1062" t="str">
            <v>Detlef Schembowski</v>
          </cell>
        </row>
        <row r="1063">
          <cell r="A1063">
            <v>1061</v>
          </cell>
          <cell r="B1063" t="str">
            <v>Sven Hackenbeck</v>
          </cell>
        </row>
        <row r="1064">
          <cell r="A1064">
            <v>1062</v>
          </cell>
          <cell r="B1064" t="str">
            <v>Franz Becker</v>
          </cell>
        </row>
        <row r="1065">
          <cell r="A1065">
            <v>1063</v>
          </cell>
          <cell r="B1065" t="str">
            <v>Hartmut Witzel</v>
          </cell>
        </row>
        <row r="1066">
          <cell r="A1066">
            <v>1064</v>
          </cell>
          <cell r="B1066" t="str">
            <v>Hartmut Zobel</v>
          </cell>
        </row>
        <row r="1067">
          <cell r="A1067">
            <v>1065</v>
          </cell>
          <cell r="B1067" t="str">
            <v>Uschi Geitz</v>
          </cell>
        </row>
        <row r="1068">
          <cell r="A1068">
            <v>1066</v>
          </cell>
          <cell r="B1068" t="str">
            <v>Elena-Janina Haake</v>
          </cell>
        </row>
        <row r="1069">
          <cell r="A1069">
            <v>1067</v>
          </cell>
          <cell r="B1069" t="str">
            <v>Thomas Reimer</v>
          </cell>
        </row>
        <row r="1070">
          <cell r="A1070">
            <v>1068</v>
          </cell>
          <cell r="B1070" t="str">
            <v>Marcel Joch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elberichtsbogen"/>
      <sheetName val="Passnummern"/>
    </sheetNames>
    <sheetDataSet>
      <sheetData sheetId="1">
        <row r="2">
          <cell r="A2">
            <v>0</v>
          </cell>
        </row>
        <row r="3">
          <cell r="A3">
            <v>1</v>
          </cell>
          <cell r="B3" t="str">
            <v>Harald Nebel</v>
          </cell>
          <cell r="C3" t="str">
            <v>Magic Lions</v>
          </cell>
        </row>
        <row r="4">
          <cell r="A4">
            <v>2</v>
          </cell>
          <cell r="B4" t="str">
            <v>Kai Schumacher</v>
          </cell>
        </row>
        <row r="5">
          <cell r="A5">
            <v>3</v>
          </cell>
          <cell r="B5" t="str">
            <v>Farina Kausch</v>
          </cell>
          <cell r="C5" t="str">
            <v>DC Streugut</v>
          </cell>
        </row>
        <row r="6">
          <cell r="A6">
            <v>4</v>
          </cell>
          <cell r="B6" t="str">
            <v>Uwe Matthaei</v>
          </cell>
          <cell r="C6" t="str">
            <v>Magic Lions</v>
          </cell>
        </row>
        <row r="7">
          <cell r="A7">
            <v>5</v>
          </cell>
          <cell r="B7" t="str">
            <v>Frank Kascha</v>
          </cell>
          <cell r="C7" t="str">
            <v>Thommyknockers</v>
          </cell>
        </row>
        <row r="8">
          <cell r="A8">
            <v>6</v>
          </cell>
          <cell r="B8" t="str">
            <v>Thomas Marzisz</v>
          </cell>
        </row>
        <row r="9">
          <cell r="A9">
            <v>7</v>
          </cell>
          <cell r="B9" t="str">
            <v>Thomas Hirsch</v>
          </cell>
          <cell r="C9" t="str">
            <v>Thommyknockers</v>
          </cell>
        </row>
        <row r="10">
          <cell r="A10">
            <v>8</v>
          </cell>
          <cell r="B10" t="str">
            <v>Toralf Senß</v>
          </cell>
        </row>
        <row r="11">
          <cell r="A11">
            <v>9</v>
          </cell>
          <cell r="B11" t="str">
            <v> </v>
          </cell>
        </row>
        <row r="12">
          <cell r="A12">
            <v>10</v>
          </cell>
          <cell r="B12" t="str">
            <v>Jens Schierenbeck</v>
          </cell>
          <cell r="C12" t="str">
            <v>Magic Lions</v>
          </cell>
        </row>
        <row r="13">
          <cell r="A13">
            <v>11</v>
          </cell>
          <cell r="B13" t="str">
            <v>Nina Winkler</v>
          </cell>
          <cell r="C13" t="str">
            <v>DC Querbeet 2</v>
          </cell>
        </row>
        <row r="14">
          <cell r="A14">
            <v>12</v>
          </cell>
          <cell r="B14" t="str">
            <v>Andreas  Behr </v>
          </cell>
          <cell r="C14" t="str">
            <v>Magic Lions</v>
          </cell>
        </row>
        <row r="15">
          <cell r="A15">
            <v>13</v>
          </cell>
          <cell r="B15" t="str">
            <v>Monja Wienand</v>
          </cell>
          <cell r="C15" t="str">
            <v>The Incredible</v>
          </cell>
        </row>
        <row r="16">
          <cell r="A16">
            <v>14</v>
          </cell>
          <cell r="B16" t="str">
            <v>Franz Wienand</v>
          </cell>
          <cell r="C16" t="str">
            <v>The Incredible</v>
          </cell>
        </row>
        <row r="17">
          <cell r="A17">
            <v>15</v>
          </cell>
          <cell r="B17" t="str">
            <v>Daniel Klingschat</v>
          </cell>
          <cell r="C17" t="str">
            <v>DC Frei Schnauze</v>
          </cell>
        </row>
        <row r="18">
          <cell r="A18">
            <v>16</v>
          </cell>
          <cell r="B18" t="str">
            <v>Franziska Diemers</v>
          </cell>
        </row>
        <row r="19">
          <cell r="A19">
            <v>17</v>
          </cell>
          <cell r="B19" t="str">
            <v>Kevin Hecker</v>
          </cell>
          <cell r="C19" t="str">
            <v>DC Streugut</v>
          </cell>
        </row>
        <row r="20">
          <cell r="A20">
            <v>18</v>
          </cell>
          <cell r="B20" t="str">
            <v>Jean Diemers</v>
          </cell>
        </row>
        <row r="21">
          <cell r="A21">
            <v>19</v>
          </cell>
          <cell r="B21" t="str">
            <v>Nils Weißner</v>
          </cell>
          <cell r="C21" t="str">
            <v>DC Frei Schnauze</v>
          </cell>
        </row>
        <row r="22">
          <cell r="A22">
            <v>20</v>
          </cell>
          <cell r="B22" t="str">
            <v> </v>
          </cell>
        </row>
        <row r="23">
          <cell r="A23">
            <v>21</v>
          </cell>
          <cell r="B23" t="str">
            <v>Jonas Weißner</v>
          </cell>
          <cell r="C23" t="str">
            <v>DC Querbeet 1</v>
          </cell>
        </row>
        <row r="24">
          <cell r="A24">
            <v>22</v>
          </cell>
          <cell r="B24" t="str">
            <v>Mike Bischoff</v>
          </cell>
          <cell r="C24" t="str">
            <v>Motley Crew</v>
          </cell>
        </row>
        <row r="25">
          <cell r="A25">
            <v>23</v>
          </cell>
          <cell r="B25" t="str">
            <v>Roger Darenberg</v>
          </cell>
          <cell r="C25" t="str">
            <v>Motley Crew</v>
          </cell>
        </row>
        <row r="26">
          <cell r="A26">
            <v>24</v>
          </cell>
          <cell r="B26" t="str">
            <v>Patrick Hartwig</v>
          </cell>
          <cell r="C26" t="str">
            <v>Possmän - Team 2</v>
          </cell>
        </row>
        <row r="27">
          <cell r="A27">
            <v>25</v>
          </cell>
          <cell r="B27" t="str">
            <v>Michael Kahl</v>
          </cell>
        </row>
        <row r="28">
          <cell r="A28">
            <v>26</v>
          </cell>
          <cell r="B28" t="str">
            <v>Heiko Linke</v>
          </cell>
          <cell r="C28" t="str">
            <v>DC Crazy Gorillas</v>
          </cell>
        </row>
        <row r="29">
          <cell r="A29">
            <v>27</v>
          </cell>
          <cell r="B29" t="str">
            <v>Mark Weidemann</v>
          </cell>
        </row>
        <row r="30">
          <cell r="A30">
            <v>28</v>
          </cell>
          <cell r="B30" t="str">
            <v>Kerstin Emde</v>
          </cell>
          <cell r="C30" t="str">
            <v>DC Alte Säcke</v>
          </cell>
        </row>
        <row r="31">
          <cell r="A31">
            <v>29</v>
          </cell>
          <cell r="B31" t="str">
            <v>Thomas Pöttner</v>
          </cell>
          <cell r="C31" t="str">
            <v>DC Keine Ahnung</v>
          </cell>
        </row>
        <row r="32">
          <cell r="A32">
            <v>30</v>
          </cell>
          <cell r="B32" t="str">
            <v>Ulrike Heinz</v>
          </cell>
          <cell r="C32" t="str">
            <v>DC Alte Säcke</v>
          </cell>
        </row>
        <row r="33">
          <cell r="A33">
            <v>31</v>
          </cell>
          <cell r="B33" t="str">
            <v> </v>
          </cell>
        </row>
        <row r="34">
          <cell r="A34">
            <v>32</v>
          </cell>
          <cell r="B34" t="str">
            <v>Silke Reinhardt</v>
          </cell>
          <cell r="C34" t="str">
            <v>DC Alte Säcke</v>
          </cell>
        </row>
        <row r="35">
          <cell r="A35">
            <v>33</v>
          </cell>
          <cell r="B35" t="str">
            <v>Laura Kümmel</v>
          </cell>
          <cell r="C35" t="str">
            <v>Phönix</v>
          </cell>
        </row>
        <row r="36">
          <cell r="A36">
            <v>34</v>
          </cell>
          <cell r="B36" t="str">
            <v>Jane Schilling</v>
          </cell>
          <cell r="C36" t="str">
            <v>Dartians of the Galaxy</v>
          </cell>
        </row>
        <row r="37">
          <cell r="A37">
            <v>35</v>
          </cell>
          <cell r="B37" t="str">
            <v>Andrea Groß</v>
          </cell>
          <cell r="C37" t="str">
            <v>Schwarze Schafe</v>
          </cell>
        </row>
        <row r="38">
          <cell r="A38">
            <v>36</v>
          </cell>
          <cell r="B38" t="str">
            <v> </v>
          </cell>
        </row>
        <row r="39">
          <cell r="A39">
            <v>37</v>
          </cell>
          <cell r="B39" t="str">
            <v>Carsten Debus</v>
          </cell>
        </row>
        <row r="40">
          <cell r="A40">
            <v>38</v>
          </cell>
          <cell r="B40" t="str">
            <v>Werner Fackiener</v>
          </cell>
        </row>
        <row r="41">
          <cell r="A41">
            <v>39</v>
          </cell>
          <cell r="B41" t="str">
            <v>Andreas Groß</v>
          </cell>
          <cell r="C41" t="str">
            <v>Die Kaputten</v>
          </cell>
        </row>
        <row r="42">
          <cell r="A42">
            <v>40</v>
          </cell>
          <cell r="B42" t="str">
            <v>Michaela Hartwig</v>
          </cell>
        </row>
        <row r="43">
          <cell r="A43">
            <v>41</v>
          </cell>
          <cell r="B43" t="str">
            <v>Lars Martin</v>
          </cell>
        </row>
        <row r="44">
          <cell r="A44">
            <v>42</v>
          </cell>
          <cell r="B44" t="str">
            <v>Chris Nieland</v>
          </cell>
          <cell r="C44" t="str">
            <v>Possmän - Team 1</v>
          </cell>
        </row>
        <row r="45">
          <cell r="A45">
            <v>43</v>
          </cell>
          <cell r="B45" t="str">
            <v> </v>
          </cell>
        </row>
        <row r="46">
          <cell r="A46">
            <v>44</v>
          </cell>
          <cell r="B46" t="str">
            <v>Ronny  Rauhut</v>
          </cell>
        </row>
        <row r="47">
          <cell r="A47">
            <v>45</v>
          </cell>
          <cell r="B47" t="str">
            <v> </v>
          </cell>
        </row>
        <row r="48">
          <cell r="A48">
            <v>46</v>
          </cell>
          <cell r="B48" t="str">
            <v>Timo Wenderoth</v>
          </cell>
          <cell r="C48" t="str">
            <v>Thommyknockers</v>
          </cell>
        </row>
        <row r="49">
          <cell r="A49">
            <v>47</v>
          </cell>
          <cell r="B49" t="str">
            <v>Jochen Hartmann</v>
          </cell>
        </row>
        <row r="50">
          <cell r="A50">
            <v>48</v>
          </cell>
          <cell r="B50" t="str">
            <v>Brigitte Hartmann</v>
          </cell>
          <cell r="C50" t="str">
            <v>PWC Peanuts</v>
          </cell>
        </row>
        <row r="51">
          <cell r="A51">
            <v>49</v>
          </cell>
          <cell r="B51" t="str">
            <v> </v>
          </cell>
        </row>
        <row r="52">
          <cell r="A52">
            <v>50</v>
          </cell>
          <cell r="B52" t="str">
            <v> </v>
          </cell>
        </row>
        <row r="53">
          <cell r="A53">
            <v>51</v>
          </cell>
          <cell r="B53" t="str">
            <v>Carmine Stirba</v>
          </cell>
          <cell r="C53" t="str">
            <v>PWC Peanuts</v>
          </cell>
        </row>
        <row r="54">
          <cell r="A54">
            <v>52</v>
          </cell>
          <cell r="B54" t="str">
            <v>Rosaria Stirba</v>
          </cell>
        </row>
        <row r="55">
          <cell r="A55">
            <v>53</v>
          </cell>
          <cell r="B55" t="str">
            <v>Uwe  Schich</v>
          </cell>
          <cell r="C55" t="str">
            <v>DC FKB</v>
          </cell>
        </row>
        <row r="56">
          <cell r="A56">
            <v>54</v>
          </cell>
          <cell r="B56" t="str">
            <v>Stefan Falkenstein</v>
          </cell>
        </row>
        <row r="57">
          <cell r="A57">
            <v>55</v>
          </cell>
          <cell r="B57" t="str">
            <v>Patrick Hillemann</v>
          </cell>
        </row>
        <row r="58">
          <cell r="A58">
            <v>56</v>
          </cell>
          <cell r="B58" t="str">
            <v> </v>
          </cell>
        </row>
        <row r="59">
          <cell r="A59">
            <v>57</v>
          </cell>
          <cell r="B59" t="str">
            <v>Jola Schich</v>
          </cell>
          <cell r="C59" t="str">
            <v>DC FKB</v>
          </cell>
        </row>
        <row r="60">
          <cell r="A60">
            <v>58</v>
          </cell>
          <cell r="B60" t="str">
            <v>Martin Specht</v>
          </cell>
          <cell r="C60" t="str">
            <v>Oranje Dart TuS</v>
          </cell>
        </row>
        <row r="61">
          <cell r="A61">
            <v>59</v>
          </cell>
          <cell r="B61" t="str">
            <v>Martin Isenberg</v>
          </cell>
          <cell r="C61" t="str">
            <v>DC Pappnasen 07</v>
          </cell>
        </row>
        <row r="62">
          <cell r="A62">
            <v>60</v>
          </cell>
          <cell r="B62" t="str">
            <v>Klaus Wilhelmi</v>
          </cell>
          <cell r="C62" t="str">
            <v>DC Scorpions</v>
          </cell>
        </row>
        <row r="63">
          <cell r="A63">
            <v>61</v>
          </cell>
          <cell r="B63" t="str">
            <v>Julian Schneider</v>
          </cell>
          <cell r="C63" t="str">
            <v>DC Crazy Gorillas</v>
          </cell>
        </row>
        <row r="64">
          <cell r="A64">
            <v>62</v>
          </cell>
          <cell r="B64" t="str">
            <v> </v>
          </cell>
        </row>
        <row r="65">
          <cell r="A65">
            <v>63</v>
          </cell>
          <cell r="B65" t="str">
            <v>Matthias Kolodseike</v>
          </cell>
          <cell r="C65" t="str">
            <v>DC Pappnasen 07</v>
          </cell>
        </row>
        <row r="66">
          <cell r="A66">
            <v>64</v>
          </cell>
          <cell r="B66" t="str">
            <v>Steven Müller</v>
          </cell>
          <cell r="C66" t="str">
            <v>DC Pappnasen 07 TNG</v>
          </cell>
        </row>
        <row r="67">
          <cell r="A67">
            <v>65</v>
          </cell>
          <cell r="B67" t="str">
            <v>Mirko Pfüller</v>
          </cell>
          <cell r="C67" t="str">
            <v>DC Pappnasen 07 TNG</v>
          </cell>
        </row>
        <row r="68">
          <cell r="A68">
            <v>66</v>
          </cell>
          <cell r="B68" t="str">
            <v> </v>
          </cell>
        </row>
        <row r="69">
          <cell r="A69">
            <v>67</v>
          </cell>
          <cell r="B69" t="str">
            <v>Andreas Götte</v>
          </cell>
          <cell r="C69" t="str">
            <v>The Dart Frogs</v>
          </cell>
        </row>
        <row r="70">
          <cell r="A70">
            <v>68</v>
          </cell>
          <cell r="B70" t="str">
            <v>Mario Hesselink</v>
          </cell>
        </row>
        <row r="71">
          <cell r="A71">
            <v>69</v>
          </cell>
          <cell r="B71" t="str">
            <v>Rudolf Cox</v>
          </cell>
          <cell r="C71" t="str">
            <v>Thommyknockers</v>
          </cell>
        </row>
        <row r="72">
          <cell r="A72">
            <v>70</v>
          </cell>
          <cell r="B72" t="str">
            <v>Wilfried Lasar</v>
          </cell>
        </row>
        <row r="73">
          <cell r="A73">
            <v>71</v>
          </cell>
          <cell r="B73" t="str">
            <v>Robert Ludwig</v>
          </cell>
          <cell r="C73" t="str">
            <v>A - Team</v>
          </cell>
        </row>
        <row r="74">
          <cell r="A74">
            <v>72</v>
          </cell>
          <cell r="B74" t="str">
            <v>Peter Skirde</v>
          </cell>
        </row>
        <row r="75">
          <cell r="A75">
            <v>73</v>
          </cell>
          <cell r="B75" t="str">
            <v>Stefan Krause</v>
          </cell>
          <cell r="C75" t="str">
            <v>DC Querbeet 1</v>
          </cell>
        </row>
        <row r="76">
          <cell r="A76">
            <v>74</v>
          </cell>
          <cell r="B76" t="str">
            <v>Stefan Figge</v>
          </cell>
          <cell r="C76" t="str">
            <v>DC Querbeet 2</v>
          </cell>
        </row>
        <row r="77">
          <cell r="A77">
            <v>75</v>
          </cell>
          <cell r="B77" t="str">
            <v>Carsten Lohof</v>
          </cell>
          <cell r="C77" t="str">
            <v>DC Querbeet 1</v>
          </cell>
        </row>
        <row r="78">
          <cell r="A78">
            <v>76</v>
          </cell>
          <cell r="B78" t="str">
            <v>Marcus Möllering</v>
          </cell>
          <cell r="C78" t="str">
            <v>DC Querbeet 2</v>
          </cell>
        </row>
        <row r="79">
          <cell r="A79">
            <v>77</v>
          </cell>
          <cell r="B79" t="str">
            <v>Sabrina Möllering</v>
          </cell>
          <cell r="C79" t="str">
            <v>DC Querbeet 2</v>
          </cell>
        </row>
        <row r="80">
          <cell r="A80">
            <v>78</v>
          </cell>
          <cell r="B80" t="str">
            <v>Heiko Voß</v>
          </cell>
        </row>
        <row r="81">
          <cell r="A81">
            <v>79</v>
          </cell>
          <cell r="B81" t="str">
            <v>Lisa-Marie Krösel</v>
          </cell>
          <cell r="C81" t="str">
            <v>DC Schlümpfe</v>
          </cell>
        </row>
        <row r="82">
          <cell r="A82">
            <v>80</v>
          </cell>
          <cell r="B82" t="str">
            <v>Nico Reiss</v>
          </cell>
          <cell r="C82" t="str">
            <v>Shadow´s 2</v>
          </cell>
        </row>
        <row r="83">
          <cell r="A83">
            <v>81</v>
          </cell>
          <cell r="B83" t="str">
            <v>Sven Pirot</v>
          </cell>
          <cell r="C83" t="str">
            <v>Shadow´s 2</v>
          </cell>
        </row>
        <row r="84">
          <cell r="A84">
            <v>82</v>
          </cell>
          <cell r="B84" t="str">
            <v>Steven Mertosch</v>
          </cell>
          <cell r="C84" t="str">
            <v>Dream Angel´s</v>
          </cell>
        </row>
        <row r="85">
          <cell r="A85">
            <v>83</v>
          </cell>
          <cell r="B85" t="str">
            <v>Tanja Isenberg</v>
          </cell>
          <cell r="C85" t="str">
            <v>DC Schlümpfe</v>
          </cell>
        </row>
        <row r="86">
          <cell r="A86">
            <v>84</v>
          </cell>
          <cell r="B86" t="str">
            <v>Gina Küstermann</v>
          </cell>
        </row>
        <row r="87">
          <cell r="A87">
            <v>85</v>
          </cell>
          <cell r="B87" t="str">
            <v>Stefan Wiegand</v>
          </cell>
        </row>
        <row r="88">
          <cell r="A88">
            <v>86</v>
          </cell>
          <cell r="B88" t="str">
            <v>Torsten Kloppmann</v>
          </cell>
        </row>
        <row r="89">
          <cell r="A89">
            <v>87</v>
          </cell>
          <cell r="B89" t="str">
            <v>Sascha Bartel</v>
          </cell>
          <cell r="C89" t="str">
            <v>DC Check Darts</v>
          </cell>
        </row>
        <row r="90">
          <cell r="A90">
            <v>88</v>
          </cell>
          <cell r="B90" t="str">
            <v>Fritz Theodorowitch</v>
          </cell>
          <cell r="C90" t="str">
            <v>The Arrow Monkeys</v>
          </cell>
        </row>
        <row r="91">
          <cell r="A91">
            <v>89</v>
          </cell>
          <cell r="B91" t="str">
            <v>Daniel Baschin</v>
          </cell>
        </row>
        <row r="92">
          <cell r="A92">
            <v>90</v>
          </cell>
          <cell r="B92" t="str">
            <v>Nicole Baschin</v>
          </cell>
        </row>
        <row r="93">
          <cell r="A93">
            <v>91</v>
          </cell>
          <cell r="B93" t="str">
            <v>Matthias Dettmann</v>
          </cell>
        </row>
        <row r="94">
          <cell r="A94">
            <v>92</v>
          </cell>
          <cell r="B94" t="str">
            <v>Ralf Brötsch</v>
          </cell>
        </row>
        <row r="95">
          <cell r="A95">
            <v>93</v>
          </cell>
          <cell r="B95" t="str">
            <v>Daniel Meckeler</v>
          </cell>
        </row>
        <row r="96">
          <cell r="A96">
            <v>94</v>
          </cell>
          <cell r="B96" t="str">
            <v>Chen Nordmeier</v>
          </cell>
          <cell r="C96" t="str">
            <v>DC Scorpions</v>
          </cell>
        </row>
        <row r="97">
          <cell r="A97">
            <v>95</v>
          </cell>
          <cell r="B97" t="str">
            <v>Osman Aydogdu</v>
          </cell>
        </row>
        <row r="98">
          <cell r="A98">
            <v>96</v>
          </cell>
          <cell r="B98" t="str">
            <v>Dirk Lömker</v>
          </cell>
          <cell r="C98" t="str">
            <v>DC Keine Ahnung</v>
          </cell>
        </row>
        <row r="99">
          <cell r="A99">
            <v>97</v>
          </cell>
          <cell r="B99" t="str">
            <v>Friedhelm Faustmann-Heinz</v>
          </cell>
          <cell r="C99" t="str">
            <v>DC Alte Säcke</v>
          </cell>
        </row>
        <row r="100">
          <cell r="A100">
            <v>98</v>
          </cell>
          <cell r="B100" t="str">
            <v>Helmut Käufer</v>
          </cell>
        </row>
        <row r="101">
          <cell r="A101">
            <v>99</v>
          </cell>
          <cell r="B101" t="str">
            <v>Nadine Lömker</v>
          </cell>
          <cell r="C101" t="str">
            <v>DC Check Darts</v>
          </cell>
        </row>
        <row r="102">
          <cell r="A102">
            <v>100</v>
          </cell>
          <cell r="B102" t="str">
            <v>Dominik Lutz</v>
          </cell>
        </row>
        <row r="103">
          <cell r="A103">
            <v>101</v>
          </cell>
          <cell r="B103" t="str">
            <v>Dieter Teppe</v>
          </cell>
          <cell r="C103" t="str">
            <v>DC Kleine Strolche</v>
          </cell>
        </row>
        <row r="104">
          <cell r="A104">
            <v>102</v>
          </cell>
          <cell r="B104" t="str">
            <v>Peter Fröhling</v>
          </cell>
          <cell r="C104" t="str">
            <v>DC Alte Säcke</v>
          </cell>
        </row>
        <row r="105">
          <cell r="A105">
            <v>103</v>
          </cell>
          <cell r="B105" t="str">
            <v>Patrick Pagel</v>
          </cell>
        </row>
        <row r="106">
          <cell r="A106">
            <v>104</v>
          </cell>
          <cell r="B106" t="str">
            <v>Axel Thormann</v>
          </cell>
          <cell r="C106" t="str">
            <v>SG Istha</v>
          </cell>
        </row>
        <row r="107">
          <cell r="A107">
            <v>105</v>
          </cell>
          <cell r="B107" t="str">
            <v>Karsten Tumoscheit</v>
          </cell>
          <cell r="C107" t="str">
            <v>DC Kleine Strolche</v>
          </cell>
        </row>
        <row r="108">
          <cell r="A108">
            <v>106</v>
          </cell>
          <cell r="B108" t="str">
            <v>Kenneth Pilsner</v>
          </cell>
          <cell r="C108" t="str">
            <v>SC Dobby´s</v>
          </cell>
        </row>
        <row r="109">
          <cell r="A109">
            <v>107</v>
          </cell>
          <cell r="B109" t="str">
            <v>Frans Van´t Hek</v>
          </cell>
        </row>
        <row r="110">
          <cell r="A110">
            <v>108</v>
          </cell>
          <cell r="B110" t="str">
            <v>Fabrice Jordan</v>
          </cell>
          <cell r="C110" t="str">
            <v>DC Shotgun 2</v>
          </cell>
        </row>
        <row r="111">
          <cell r="A111">
            <v>109</v>
          </cell>
          <cell r="B111" t="str">
            <v>David Wilcken</v>
          </cell>
          <cell r="C111" t="str">
            <v>A - Team</v>
          </cell>
        </row>
        <row r="112">
          <cell r="A112">
            <v>110</v>
          </cell>
          <cell r="B112" t="str">
            <v>Gabriele Scharff -Pagel</v>
          </cell>
          <cell r="C112" t="str">
            <v>DC Alte Säcke</v>
          </cell>
        </row>
        <row r="113">
          <cell r="A113">
            <v>111</v>
          </cell>
          <cell r="B113" t="str">
            <v>Gela Wilhelmi</v>
          </cell>
        </row>
        <row r="114">
          <cell r="A114">
            <v>112</v>
          </cell>
          <cell r="B114" t="str">
            <v>Joachim Scharff</v>
          </cell>
          <cell r="C114" t="str">
            <v>DC Alte Säcke</v>
          </cell>
        </row>
        <row r="115">
          <cell r="A115">
            <v>113</v>
          </cell>
          <cell r="B115" t="str">
            <v>Sylvia Schulz</v>
          </cell>
          <cell r="C115" t="str">
            <v>The Incredible</v>
          </cell>
        </row>
        <row r="116">
          <cell r="A116">
            <v>114</v>
          </cell>
          <cell r="B116" t="str">
            <v>Ralf Wilke</v>
          </cell>
          <cell r="C116" t="str">
            <v>DC Keine Ahnung</v>
          </cell>
        </row>
        <row r="117">
          <cell r="A117">
            <v>115</v>
          </cell>
          <cell r="B117" t="str">
            <v>Florian Mechtl</v>
          </cell>
          <cell r="C117" t="str">
            <v>DC High 5 Angel´s</v>
          </cell>
        </row>
        <row r="118">
          <cell r="A118">
            <v>116</v>
          </cell>
          <cell r="B118" t="str">
            <v>Maik Barkow</v>
          </cell>
        </row>
        <row r="119">
          <cell r="A119">
            <v>117</v>
          </cell>
          <cell r="B119" t="str">
            <v>Thomas Frese</v>
          </cell>
          <cell r="C119" t="str">
            <v>DC High 5 Angel´s</v>
          </cell>
        </row>
        <row r="120">
          <cell r="A120">
            <v>118</v>
          </cell>
          <cell r="B120" t="str">
            <v>Stefanie Bräscher</v>
          </cell>
        </row>
        <row r="121">
          <cell r="A121">
            <v>119</v>
          </cell>
          <cell r="B121" t="str">
            <v>Selina Bräscher</v>
          </cell>
          <cell r="C121" t="str">
            <v>OB Girls</v>
          </cell>
        </row>
        <row r="122">
          <cell r="A122">
            <v>120</v>
          </cell>
          <cell r="B122" t="str">
            <v>Steffen Gardlowski</v>
          </cell>
        </row>
        <row r="123">
          <cell r="A123">
            <v>121</v>
          </cell>
          <cell r="B123" t="str">
            <v>Uwe Göbel</v>
          </cell>
        </row>
        <row r="124">
          <cell r="A124">
            <v>122</v>
          </cell>
          <cell r="B124" t="str">
            <v>Michelle Klawitter</v>
          </cell>
        </row>
        <row r="125">
          <cell r="A125">
            <v>123</v>
          </cell>
          <cell r="B125" t="str">
            <v>Thomas Klawitter</v>
          </cell>
          <cell r="C125" t="str">
            <v>The Dart´s of Olaf</v>
          </cell>
        </row>
        <row r="126">
          <cell r="A126">
            <v>124</v>
          </cell>
          <cell r="B126" t="str">
            <v>Kartal Ayal</v>
          </cell>
        </row>
        <row r="127">
          <cell r="A127">
            <v>125</v>
          </cell>
          <cell r="B127" t="str">
            <v>Patrick Gronau</v>
          </cell>
        </row>
        <row r="128">
          <cell r="A128">
            <v>126</v>
          </cell>
          <cell r="B128" t="str">
            <v>Jean-Pierre Smets</v>
          </cell>
          <cell r="C128" t="str">
            <v>DC Last Penny 2</v>
          </cell>
        </row>
        <row r="129">
          <cell r="A129">
            <v>127</v>
          </cell>
          <cell r="B129" t="str">
            <v>Markus Günther</v>
          </cell>
        </row>
        <row r="130">
          <cell r="A130">
            <v>128</v>
          </cell>
          <cell r="B130" t="str">
            <v>Juro Andjelic</v>
          </cell>
        </row>
        <row r="131">
          <cell r="A131">
            <v>129</v>
          </cell>
          <cell r="B131" t="str">
            <v>Frank Dittmer</v>
          </cell>
        </row>
        <row r="132">
          <cell r="A132">
            <v>130</v>
          </cell>
          <cell r="B132" t="str">
            <v>Daniel Reichenberg</v>
          </cell>
        </row>
        <row r="133">
          <cell r="A133">
            <v>131</v>
          </cell>
          <cell r="B133" t="str">
            <v>Ralf Klingschat</v>
          </cell>
        </row>
        <row r="134">
          <cell r="A134">
            <v>132</v>
          </cell>
          <cell r="B134" t="str">
            <v>Maik Quast</v>
          </cell>
          <cell r="C134" t="str">
            <v>Motley Crew</v>
          </cell>
        </row>
        <row r="135">
          <cell r="A135">
            <v>133</v>
          </cell>
          <cell r="B135" t="str">
            <v>Andreas Bohne</v>
          </cell>
        </row>
        <row r="136">
          <cell r="A136">
            <v>134</v>
          </cell>
          <cell r="B136" t="str">
            <v>Andreas Klingelhöfer</v>
          </cell>
          <cell r="C136" t="str">
            <v>Magic Lions</v>
          </cell>
        </row>
        <row r="137">
          <cell r="A137">
            <v>135</v>
          </cell>
          <cell r="B137" t="str">
            <v>Sebastian Röder</v>
          </cell>
        </row>
        <row r="138">
          <cell r="A138">
            <v>136</v>
          </cell>
          <cell r="B138" t="str">
            <v>Sebastian Ott</v>
          </cell>
        </row>
        <row r="139">
          <cell r="A139">
            <v>137</v>
          </cell>
          <cell r="B139" t="str">
            <v>Jan Schlömer</v>
          </cell>
          <cell r="C139" t="str">
            <v>DC Querbeet 1</v>
          </cell>
        </row>
        <row r="140">
          <cell r="A140">
            <v>138</v>
          </cell>
          <cell r="B140" t="str">
            <v>Michael Scheig</v>
          </cell>
        </row>
        <row r="141">
          <cell r="A141">
            <v>139</v>
          </cell>
          <cell r="B141" t="str">
            <v>Christian Bunse</v>
          </cell>
          <cell r="C141" t="str">
            <v>DC Querbeet 2</v>
          </cell>
        </row>
        <row r="142">
          <cell r="A142">
            <v>140</v>
          </cell>
          <cell r="B142" t="str">
            <v>Andreas Böhle</v>
          </cell>
          <cell r="C142" t="str">
            <v>Goddelsheim</v>
          </cell>
        </row>
        <row r="143">
          <cell r="A143">
            <v>141</v>
          </cell>
          <cell r="B143" t="str">
            <v>Florian Junker</v>
          </cell>
          <cell r="C143" t="str">
            <v>DC Streugut</v>
          </cell>
        </row>
        <row r="144">
          <cell r="A144">
            <v>142</v>
          </cell>
          <cell r="B144" t="str">
            <v>Christian Beßing</v>
          </cell>
        </row>
        <row r="145">
          <cell r="A145">
            <v>143</v>
          </cell>
          <cell r="B145" t="str">
            <v>Sven Lemke</v>
          </cell>
        </row>
        <row r="146">
          <cell r="A146">
            <v>144</v>
          </cell>
          <cell r="B146" t="str">
            <v>Mario Simon</v>
          </cell>
        </row>
        <row r="147">
          <cell r="A147">
            <v>145</v>
          </cell>
          <cell r="B147" t="str">
            <v>Tobias Göricke</v>
          </cell>
          <cell r="C147" t="str">
            <v>Possmän - Team 1</v>
          </cell>
        </row>
        <row r="148">
          <cell r="A148">
            <v>146</v>
          </cell>
          <cell r="B148" t="str">
            <v>Marcel Laege</v>
          </cell>
          <cell r="C148" t="str">
            <v>DC Streugut</v>
          </cell>
        </row>
        <row r="149">
          <cell r="A149">
            <v>147</v>
          </cell>
          <cell r="B149" t="str">
            <v>Annica Schultze</v>
          </cell>
        </row>
        <row r="150">
          <cell r="A150">
            <v>148</v>
          </cell>
          <cell r="B150" t="str">
            <v>Uwe Schäfer</v>
          </cell>
          <cell r="C150" t="str">
            <v>Lucky Darts</v>
          </cell>
        </row>
        <row r="151">
          <cell r="A151">
            <v>149</v>
          </cell>
          <cell r="B151" t="str">
            <v>Gaby Schäfer</v>
          </cell>
          <cell r="C151" t="str">
            <v>Lucky Darts</v>
          </cell>
        </row>
        <row r="152">
          <cell r="A152">
            <v>150</v>
          </cell>
          <cell r="B152" t="str">
            <v>Steven Schultze</v>
          </cell>
          <cell r="C152" t="str">
            <v>Lucky Darts</v>
          </cell>
        </row>
        <row r="153">
          <cell r="A153">
            <v>151</v>
          </cell>
          <cell r="B153" t="str">
            <v>Nico  Herwig</v>
          </cell>
        </row>
        <row r="154">
          <cell r="A154">
            <v>152</v>
          </cell>
          <cell r="B154" t="str">
            <v>Bernd Kuttner</v>
          </cell>
          <cell r="C154" t="str">
            <v>DC Last Penny 2</v>
          </cell>
        </row>
        <row r="155">
          <cell r="A155">
            <v>153</v>
          </cell>
          <cell r="B155" t="str">
            <v>Sebastian Bick</v>
          </cell>
        </row>
        <row r="156">
          <cell r="A156">
            <v>154</v>
          </cell>
          <cell r="B156" t="str">
            <v>Axel Hahnel</v>
          </cell>
          <cell r="C156" t="str">
            <v>Gummibärenbande DC</v>
          </cell>
        </row>
        <row r="157">
          <cell r="A157">
            <v>155</v>
          </cell>
          <cell r="B157" t="str">
            <v>Mike Hahnel</v>
          </cell>
        </row>
        <row r="158">
          <cell r="A158">
            <v>156</v>
          </cell>
          <cell r="B158" t="str">
            <v>Gerhard Zenke</v>
          </cell>
        </row>
        <row r="159">
          <cell r="A159">
            <v>157</v>
          </cell>
          <cell r="B159" t="str">
            <v>Heike Brühne</v>
          </cell>
        </row>
        <row r="160">
          <cell r="A160">
            <v>158</v>
          </cell>
          <cell r="B160" t="str">
            <v>Harald Träbing</v>
          </cell>
        </row>
        <row r="161">
          <cell r="A161">
            <v>159</v>
          </cell>
          <cell r="B161" t="str">
            <v>Stefan Bartosch</v>
          </cell>
          <cell r="C161" t="str">
            <v>DC Streugut</v>
          </cell>
        </row>
        <row r="162">
          <cell r="A162">
            <v>160</v>
          </cell>
          <cell r="B162" t="str">
            <v>Rainer Neumann</v>
          </cell>
        </row>
        <row r="163">
          <cell r="A163">
            <v>161</v>
          </cell>
          <cell r="B163" t="str">
            <v>Sebastian Brühne</v>
          </cell>
        </row>
        <row r="164">
          <cell r="A164">
            <v>162</v>
          </cell>
          <cell r="B164" t="str">
            <v>Thomas Höling</v>
          </cell>
        </row>
        <row r="165">
          <cell r="A165">
            <v>163</v>
          </cell>
          <cell r="B165" t="str">
            <v>Andre´ Glase</v>
          </cell>
        </row>
        <row r="166">
          <cell r="A166">
            <v>164</v>
          </cell>
          <cell r="B166" t="str">
            <v>Andreas Klöser</v>
          </cell>
        </row>
        <row r="167">
          <cell r="A167">
            <v>165</v>
          </cell>
          <cell r="B167" t="str">
            <v>Christoph Schmidt</v>
          </cell>
          <cell r="C167" t="str">
            <v>Die Kaputten</v>
          </cell>
        </row>
        <row r="168">
          <cell r="A168">
            <v>166</v>
          </cell>
          <cell r="B168" t="str">
            <v>Harald Reinhardt</v>
          </cell>
        </row>
        <row r="169">
          <cell r="A169">
            <v>167</v>
          </cell>
          <cell r="B169" t="str">
            <v>Dennis Dohnal</v>
          </cell>
        </row>
        <row r="170">
          <cell r="A170">
            <v>168</v>
          </cell>
          <cell r="B170" t="str">
            <v>Matthias Woller</v>
          </cell>
        </row>
        <row r="171">
          <cell r="A171">
            <v>169</v>
          </cell>
          <cell r="B171" t="str">
            <v>Sergey Andes</v>
          </cell>
        </row>
        <row r="172">
          <cell r="A172">
            <v>170</v>
          </cell>
          <cell r="B172" t="str">
            <v>Nancy-Vanessa Braun</v>
          </cell>
          <cell r="C172" t="str">
            <v>Gummibärenbande DC</v>
          </cell>
        </row>
        <row r="173">
          <cell r="A173">
            <v>171</v>
          </cell>
          <cell r="B173" t="str">
            <v>Tim  Pfeifer</v>
          </cell>
        </row>
        <row r="174">
          <cell r="A174">
            <v>172</v>
          </cell>
          <cell r="B174" t="str">
            <v>Jan Hantke</v>
          </cell>
        </row>
        <row r="175">
          <cell r="A175">
            <v>173</v>
          </cell>
          <cell r="B175" t="str">
            <v>Svenja Knebel</v>
          </cell>
          <cell r="C175" t="str">
            <v>Die Grundverwirrten 2</v>
          </cell>
        </row>
        <row r="176">
          <cell r="A176">
            <v>174</v>
          </cell>
          <cell r="B176" t="str">
            <v>Dominik Schich</v>
          </cell>
          <cell r="C176" t="str">
            <v>Dart Warrior</v>
          </cell>
        </row>
        <row r="177">
          <cell r="A177">
            <v>175</v>
          </cell>
          <cell r="B177" t="str">
            <v>Sascha Körpert</v>
          </cell>
        </row>
        <row r="178">
          <cell r="A178">
            <v>176</v>
          </cell>
          <cell r="B178" t="str">
            <v>Max Graf</v>
          </cell>
          <cell r="C178" t="str">
            <v>DC Last Penny 2</v>
          </cell>
        </row>
        <row r="179">
          <cell r="A179">
            <v>177</v>
          </cell>
          <cell r="B179" t="str">
            <v>Dennis Fröhlich</v>
          </cell>
        </row>
        <row r="180">
          <cell r="A180">
            <v>178</v>
          </cell>
          <cell r="B180" t="str">
            <v>Corinna Asshauer</v>
          </cell>
        </row>
        <row r="181">
          <cell r="A181">
            <v>179</v>
          </cell>
          <cell r="B181" t="str">
            <v>Phil Schmidt</v>
          </cell>
        </row>
        <row r="182">
          <cell r="A182">
            <v>180</v>
          </cell>
          <cell r="B182" t="str">
            <v>Susanne Schwerdel</v>
          </cell>
          <cell r="C182" t="str">
            <v>All for one</v>
          </cell>
        </row>
        <row r="183">
          <cell r="A183">
            <v>181</v>
          </cell>
          <cell r="B183" t="str">
            <v>Dominik Diehls</v>
          </cell>
          <cell r="C183" t="str">
            <v>Die Schneemänner</v>
          </cell>
        </row>
        <row r="184">
          <cell r="A184">
            <v>182</v>
          </cell>
          <cell r="B184" t="str">
            <v>Stefan Jansen</v>
          </cell>
          <cell r="C184" t="str">
            <v>DC FKB</v>
          </cell>
        </row>
        <row r="185">
          <cell r="A185">
            <v>183</v>
          </cell>
          <cell r="B185" t="str">
            <v>Birgit  Simons</v>
          </cell>
          <cell r="C185" t="str">
            <v>DC Wolverine</v>
          </cell>
        </row>
        <row r="186">
          <cell r="A186">
            <v>184</v>
          </cell>
          <cell r="B186" t="str">
            <v>Stefan Wagner</v>
          </cell>
        </row>
        <row r="187">
          <cell r="A187">
            <v>185</v>
          </cell>
          <cell r="B187" t="str">
            <v>Klaus Spielvogel</v>
          </cell>
        </row>
        <row r="188">
          <cell r="A188">
            <v>186</v>
          </cell>
          <cell r="B188" t="str">
            <v>Robin Lünsche</v>
          </cell>
        </row>
        <row r="189">
          <cell r="A189">
            <v>187</v>
          </cell>
          <cell r="B189" t="str">
            <v>Stefan Witte</v>
          </cell>
        </row>
        <row r="190">
          <cell r="A190">
            <v>188</v>
          </cell>
          <cell r="B190" t="str">
            <v>Thorsten Hesse</v>
          </cell>
          <cell r="C190" t="str">
            <v>DC Ranger´s</v>
          </cell>
        </row>
        <row r="191">
          <cell r="A191">
            <v>189</v>
          </cell>
          <cell r="B191" t="str">
            <v>Hans Nickenig</v>
          </cell>
        </row>
        <row r="192">
          <cell r="A192">
            <v>190</v>
          </cell>
          <cell r="B192" t="str">
            <v>Gerda Vöpel</v>
          </cell>
          <cell r="C192" t="str">
            <v>DC Schlümpfe</v>
          </cell>
        </row>
        <row r="193">
          <cell r="A193">
            <v>191</v>
          </cell>
          <cell r="B193" t="str">
            <v>Anett Mechtl</v>
          </cell>
          <cell r="C193" t="str">
            <v>DC High 5 Angel´s</v>
          </cell>
        </row>
        <row r="194">
          <cell r="A194">
            <v>192</v>
          </cell>
          <cell r="B194" t="str">
            <v>Marcus Schultze</v>
          </cell>
          <cell r="C194" t="str">
            <v>DC Querbeet 2</v>
          </cell>
        </row>
        <row r="195">
          <cell r="A195">
            <v>193</v>
          </cell>
          <cell r="B195" t="str">
            <v>Anna-Lena Naumann</v>
          </cell>
        </row>
        <row r="196">
          <cell r="A196">
            <v>194</v>
          </cell>
          <cell r="B196" t="str">
            <v>Till Czapanski</v>
          </cell>
          <cell r="C196" t="str">
            <v>Schwarze Schafe</v>
          </cell>
        </row>
        <row r="197">
          <cell r="A197">
            <v>195</v>
          </cell>
          <cell r="B197" t="str">
            <v>Patrick Tobin</v>
          </cell>
          <cell r="C197" t="str">
            <v>Red Bullseye´s DC</v>
          </cell>
        </row>
        <row r="198">
          <cell r="A198">
            <v>196</v>
          </cell>
          <cell r="B198" t="str">
            <v>Kai Reinicke</v>
          </cell>
        </row>
        <row r="199">
          <cell r="A199">
            <v>197</v>
          </cell>
          <cell r="B199" t="str">
            <v>Volker Lutz</v>
          </cell>
        </row>
        <row r="200">
          <cell r="A200">
            <v>198</v>
          </cell>
          <cell r="B200" t="str">
            <v>Scheffler Michael</v>
          </cell>
        </row>
        <row r="201">
          <cell r="A201">
            <v>199</v>
          </cell>
          <cell r="B201" t="str">
            <v>Olaf Schulz</v>
          </cell>
          <cell r="C201" t="str">
            <v>DC Pappnasen 07</v>
          </cell>
        </row>
        <row r="202">
          <cell r="A202">
            <v>200</v>
          </cell>
          <cell r="B202" t="str">
            <v>Kevin Wilcken</v>
          </cell>
          <cell r="C202" t="str">
            <v>DC Pappnasen 07</v>
          </cell>
        </row>
        <row r="203">
          <cell r="A203">
            <v>201</v>
          </cell>
          <cell r="B203" t="str">
            <v>Alexander Wilhelm</v>
          </cell>
          <cell r="C203" t="str">
            <v>DC Crazy Monkey´s</v>
          </cell>
        </row>
        <row r="204">
          <cell r="A204">
            <v>202</v>
          </cell>
          <cell r="B204" t="str">
            <v>Andreas Gade</v>
          </cell>
        </row>
        <row r="205">
          <cell r="A205">
            <v>203</v>
          </cell>
          <cell r="B205" t="str">
            <v>Michael Windhorst</v>
          </cell>
        </row>
        <row r="206">
          <cell r="A206">
            <v>204</v>
          </cell>
          <cell r="B206" t="str">
            <v>Michael Tschirch</v>
          </cell>
          <cell r="C206" t="str">
            <v>Dartians of the Galaxy</v>
          </cell>
        </row>
        <row r="207">
          <cell r="A207">
            <v>205</v>
          </cell>
          <cell r="B207" t="str">
            <v>Holger Zappel</v>
          </cell>
          <cell r="C207" t="str">
            <v>Gummibärenbande DC</v>
          </cell>
        </row>
        <row r="208">
          <cell r="A208">
            <v>206</v>
          </cell>
          <cell r="B208" t="str">
            <v>Jürgen Lünsche</v>
          </cell>
          <cell r="C208" t="str">
            <v>DC Trippel Trouble</v>
          </cell>
        </row>
        <row r="209">
          <cell r="A209">
            <v>207</v>
          </cell>
          <cell r="B209" t="str">
            <v>Anna Kem</v>
          </cell>
        </row>
        <row r="210">
          <cell r="A210">
            <v>208</v>
          </cell>
          <cell r="B210" t="str">
            <v>Pascal Skirde</v>
          </cell>
          <cell r="C210" t="str">
            <v>DC Streugut</v>
          </cell>
        </row>
        <row r="211">
          <cell r="A211">
            <v>209</v>
          </cell>
          <cell r="B211" t="str">
            <v>Janina Nordmeier</v>
          </cell>
        </row>
        <row r="212">
          <cell r="A212">
            <v>210</v>
          </cell>
          <cell r="B212" t="str">
            <v>Thorsten Kroll</v>
          </cell>
        </row>
        <row r="213">
          <cell r="A213">
            <v>211</v>
          </cell>
          <cell r="B213" t="str">
            <v>Daniel Bödger</v>
          </cell>
        </row>
        <row r="214">
          <cell r="A214">
            <v>212</v>
          </cell>
          <cell r="B214" t="str">
            <v>Jens Ammenhäuser</v>
          </cell>
        </row>
        <row r="215">
          <cell r="A215">
            <v>213</v>
          </cell>
          <cell r="B215" t="str">
            <v>Michael Wilms</v>
          </cell>
          <cell r="C215" t="str">
            <v>Red Bullseye´s DC</v>
          </cell>
        </row>
        <row r="216">
          <cell r="A216">
            <v>214</v>
          </cell>
          <cell r="B216" t="str">
            <v>Dominik Wefer-Krause</v>
          </cell>
        </row>
        <row r="217">
          <cell r="A217">
            <v>215</v>
          </cell>
          <cell r="B217" t="str">
            <v>Stephanie Omar</v>
          </cell>
          <cell r="C217" t="str">
            <v>Red Bullseye´s DC</v>
          </cell>
        </row>
        <row r="218">
          <cell r="A218">
            <v>216</v>
          </cell>
          <cell r="B218" t="str">
            <v>Melanie Schnitzler</v>
          </cell>
          <cell r="C218" t="str">
            <v>DC High 5 2.0</v>
          </cell>
        </row>
        <row r="219">
          <cell r="A219">
            <v>217</v>
          </cell>
          <cell r="B219" t="str">
            <v>Frank Maggio</v>
          </cell>
        </row>
        <row r="220">
          <cell r="A220">
            <v>218</v>
          </cell>
          <cell r="B220" t="str">
            <v>Manfred Bönisch</v>
          </cell>
          <cell r="C220" t="str">
            <v>DC Alte Säcke</v>
          </cell>
        </row>
        <row r="221">
          <cell r="A221">
            <v>219</v>
          </cell>
          <cell r="B221" t="str">
            <v>Manfred Pagel</v>
          </cell>
          <cell r="C221" t="str">
            <v>PWC Peanuts</v>
          </cell>
        </row>
        <row r="222">
          <cell r="A222">
            <v>220</v>
          </cell>
          <cell r="B222" t="str">
            <v>Lars  Zimmerling</v>
          </cell>
        </row>
        <row r="223">
          <cell r="A223">
            <v>221</v>
          </cell>
          <cell r="B223" t="str">
            <v>Elke Arens</v>
          </cell>
          <cell r="C223" t="str">
            <v>DC Keine Ahnung</v>
          </cell>
        </row>
        <row r="224">
          <cell r="A224">
            <v>222</v>
          </cell>
          <cell r="B224" t="str">
            <v>Patricia Erlemann</v>
          </cell>
          <cell r="C224" t="str">
            <v>Lucky Darts</v>
          </cell>
        </row>
        <row r="225">
          <cell r="A225">
            <v>223</v>
          </cell>
          <cell r="B225" t="str">
            <v>Andrea van Steenput</v>
          </cell>
          <cell r="C225" t="str">
            <v>Die Grundverwirrten</v>
          </cell>
        </row>
        <row r="226">
          <cell r="A226">
            <v>224</v>
          </cell>
          <cell r="B226" t="str">
            <v>Ronald Caspari</v>
          </cell>
          <cell r="C226" t="str">
            <v>A - Team II</v>
          </cell>
        </row>
        <row r="227">
          <cell r="A227">
            <v>225</v>
          </cell>
          <cell r="B227" t="str">
            <v>Birgit  Martin</v>
          </cell>
          <cell r="C227" t="str">
            <v>Red Bullseye´s DC</v>
          </cell>
        </row>
        <row r="228">
          <cell r="A228">
            <v>226</v>
          </cell>
          <cell r="B228" t="str">
            <v>Heike Lömker</v>
          </cell>
          <cell r="C228" t="str">
            <v>DC Keine Ahnung</v>
          </cell>
        </row>
        <row r="229">
          <cell r="A229">
            <v>227</v>
          </cell>
          <cell r="B229" t="str">
            <v>Martin Scharbowski</v>
          </cell>
        </row>
        <row r="230">
          <cell r="A230">
            <v>228</v>
          </cell>
          <cell r="B230" t="str">
            <v>Kevin Heim</v>
          </cell>
        </row>
        <row r="231">
          <cell r="A231">
            <v>229</v>
          </cell>
          <cell r="B231" t="str">
            <v>Siegfried Hammer</v>
          </cell>
          <cell r="C231" t="str">
            <v>Red Bullseye´s DC</v>
          </cell>
        </row>
        <row r="232">
          <cell r="A232">
            <v>230</v>
          </cell>
          <cell r="B232" t="str">
            <v>Ingo Henneken</v>
          </cell>
          <cell r="C232" t="str">
            <v>Gummibärenbande DC</v>
          </cell>
        </row>
        <row r="233">
          <cell r="A233">
            <v>231</v>
          </cell>
          <cell r="B233" t="str">
            <v>Benjamin Nolte</v>
          </cell>
          <cell r="C233" t="str">
            <v>DC Wolverine</v>
          </cell>
        </row>
        <row r="234">
          <cell r="A234">
            <v>232</v>
          </cell>
          <cell r="B234" t="str">
            <v>Jakeline Nolte</v>
          </cell>
          <cell r="C234" t="str">
            <v>DC Schlümpfe</v>
          </cell>
        </row>
        <row r="235">
          <cell r="A235">
            <v>233</v>
          </cell>
          <cell r="B235" t="str">
            <v>Fabian Neuschl</v>
          </cell>
          <cell r="C235" t="str">
            <v>DC Querbeet 2</v>
          </cell>
        </row>
        <row r="236">
          <cell r="A236">
            <v>234</v>
          </cell>
          <cell r="B236" t="str">
            <v>Ralf Kuhle</v>
          </cell>
        </row>
        <row r="237">
          <cell r="A237">
            <v>235</v>
          </cell>
          <cell r="B237" t="str">
            <v>Jürgen Schmale</v>
          </cell>
        </row>
        <row r="238">
          <cell r="A238">
            <v>236</v>
          </cell>
          <cell r="B238" t="str">
            <v>Petra Schmale</v>
          </cell>
          <cell r="C238" t="str">
            <v>Glasbierfreunde</v>
          </cell>
        </row>
        <row r="239">
          <cell r="A239">
            <v>237</v>
          </cell>
          <cell r="B239" t="str">
            <v>Torsten Berlinger</v>
          </cell>
          <cell r="C239" t="str">
            <v>The Arrow Monkeys</v>
          </cell>
        </row>
        <row r="240">
          <cell r="A240">
            <v>238</v>
          </cell>
          <cell r="B240" t="str">
            <v>Jens Kreuzer</v>
          </cell>
        </row>
        <row r="241">
          <cell r="A241">
            <v>239</v>
          </cell>
          <cell r="B241" t="str">
            <v>Damian Cholewa</v>
          </cell>
        </row>
        <row r="242">
          <cell r="A242">
            <v>240</v>
          </cell>
          <cell r="B242" t="str">
            <v>Rene Karpf</v>
          </cell>
          <cell r="C242" t="str">
            <v>DC Treffpunkt 2</v>
          </cell>
        </row>
        <row r="243">
          <cell r="A243">
            <v>241</v>
          </cell>
          <cell r="B243" t="str">
            <v>Patrick Becker</v>
          </cell>
          <cell r="C243" t="str">
            <v>PWC Peanuts</v>
          </cell>
        </row>
        <row r="244">
          <cell r="A244">
            <v>242</v>
          </cell>
          <cell r="B244" t="str">
            <v>Charleen Peeters</v>
          </cell>
        </row>
        <row r="245">
          <cell r="A245">
            <v>243</v>
          </cell>
          <cell r="B245" t="str">
            <v>Matthias Kuttner</v>
          </cell>
        </row>
        <row r="246">
          <cell r="A246">
            <v>244</v>
          </cell>
          <cell r="B246" t="str">
            <v>Alex Meiser</v>
          </cell>
        </row>
        <row r="247">
          <cell r="A247">
            <v>245</v>
          </cell>
          <cell r="B247" t="str">
            <v>Juliane Reinhardt</v>
          </cell>
          <cell r="C247" t="str">
            <v>DC FKB</v>
          </cell>
        </row>
        <row r="248">
          <cell r="A248">
            <v>246</v>
          </cell>
          <cell r="B248" t="str">
            <v>Tobias Krokranz</v>
          </cell>
          <cell r="C248" t="str">
            <v>DC Frei Schnauze</v>
          </cell>
        </row>
        <row r="249">
          <cell r="A249">
            <v>247</v>
          </cell>
          <cell r="B249" t="str">
            <v>Manfred de Bos</v>
          </cell>
        </row>
        <row r="250">
          <cell r="A250">
            <v>248</v>
          </cell>
          <cell r="B250" t="str">
            <v>Lukas Tholuck</v>
          </cell>
          <cell r="C250" t="str">
            <v>The Dart´s of Olaf</v>
          </cell>
        </row>
        <row r="251">
          <cell r="A251">
            <v>249</v>
          </cell>
          <cell r="B251" t="str">
            <v>Harald Hasenzahl</v>
          </cell>
          <cell r="C251" t="str">
            <v>Dartians of the Galaxy</v>
          </cell>
        </row>
        <row r="252">
          <cell r="A252">
            <v>250</v>
          </cell>
          <cell r="B252" t="str">
            <v>Christoph  Knebel</v>
          </cell>
          <cell r="C252" t="str">
            <v>Mutti´s Jungs</v>
          </cell>
        </row>
        <row r="253">
          <cell r="A253">
            <v>251</v>
          </cell>
          <cell r="B253" t="str">
            <v>Julia  Lömker</v>
          </cell>
          <cell r="C253" t="str">
            <v>DC Check Darts</v>
          </cell>
        </row>
        <row r="254">
          <cell r="A254">
            <v>252</v>
          </cell>
          <cell r="B254" t="str">
            <v>Thomas Faß</v>
          </cell>
        </row>
        <row r="255">
          <cell r="A255">
            <v>253</v>
          </cell>
          <cell r="B255" t="str">
            <v>Fatima Görenekli</v>
          </cell>
          <cell r="C255" t="str">
            <v>DC Ducks</v>
          </cell>
        </row>
        <row r="256">
          <cell r="A256">
            <v>254</v>
          </cell>
          <cell r="B256" t="str">
            <v>Nico Canisius</v>
          </cell>
          <cell r="C256" t="str">
            <v>Oranje Dart TuS</v>
          </cell>
        </row>
        <row r="257">
          <cell r="A257">
            <v>255</v>
          </cell>
          <cell r="B257" t="str">
            <v>Silvia Behle</v>
          </cell>
        </row>
        <row r="258">
          <cell r="A258">
            <v>256</v>
          </cell>
          <cell r="B258" t="str">
            <v>Ben Schultz</v>
          </cell>
        </row>
        <row r="259">
          <cell r="A259">
            <v>257</v>
          </cell>
          <cell r="B259" t="str">
            <v>Robert Wilhelm</v>
          </cell>
          <cell r="C259" t="str">
            <v>DC Querbeet 2</v>
          </cell>
        </row>
        <row r="260">
          <cell r="A260">
            <v>258</v>
          </cell>
          <cell r="B260" t="str">
            <v>Chiara Schäfer</v>
          </cell>
        </row>
        <row r="261">
          <cell r="A261">
            <v>259</v>
          </cell>
          <cell r="B261" t="str">
            <v>Renate Richter</v>
          </cell>
          <cell r="C261" t="str">
            <v>Dream Angel´s</v>
          </cell>
        </row>
        <row r="262">
          <cell r="A262">
            <v>260</v>
          </cell>
          <cell r="B262" t="str">
            <v>Jennifer Richter</v>
          </cell>
          <cell r="C262" t="str">
            <v>Dream Angel´s</v>
          </cell>
        </row>
        <row r="263">
          <cell r="A263">
            <v>261</v>
          </cell>
          <cell r="B263" t="str">
            <v>Ralf Rauscher</v>
          </cell>
        </row>
        <row r="264">
          <cell r="A264">
            <v>262</v>
          </cell>
          <cell r="B264" t="str">
            <v>Rainer Rauscher</v>
          </cell>
          <cell r="C264" t="str">
            <v>The Arrow Monkeys</v>
          </cell>
        </row>
        <row r="265">
          <cell r="A265">
            <v>263</v>
          </cell>
          <cell r="B265" t="str">
            <v>Marianne Reinicke</v>
          </cell>
        </row>
        <row r="266">
          <cell r="A266">
            <v>264</v>
          </cell>
          <cell r="B266" t="str">
            <v>Volker Ehlers</v>
          </cell>
          <cell r="C266" t="str">
            <v>DC Ducks</v>
          </cell>
        </row>
        <row r="267">
          <cell r="A267">
            <v>265</v>
          </cell>
          <cell r="B267" t="str">
            <v>Nicole Daus</v>
          </cell>
          <cell r="C267" t="str">
            <v>DC White Pandas</v>
          </cell>
        </row>
        <row r="268">
          <cell r="A268">
            <v>266</v>
          </cell>
          <cell r="B268" t="str">
            <v>Gürven Oktay</v>
          </cell>
        </row>
        <row r="269">
          <cell r="A269">
            <v>267</v>
          </cell>
          <cell r="B269" t="str">
            <v>Tim  Fritschka</v>
          </cell>
        </row>
        <row r="270">
          <cell r="A270">
            <v>268</v>
          </cell>
          <cell r="B270" t="str">
            <v>Marc Niedergethmann</v>
          </cell>
          <cell r="C270" t="str">
            <v>DC White Pandas</v>
          </cell>
        </row>
        <row r="271">
          <cell r="A271">
            <v>269</v>
          </cell>
          <cell r="B271" t="str">
            <v>Pascal-Leon Zielinski</v>
          </cell>
        </row>
        <row r="272">
          <cell r="A272">
            <v>270</v>
          </cell>
          <cell r="B272" t="str">
            <v>Charleen Kleps</v>
          </cell>
        </row>
        <row r="273">
          <cell r="A273">
            <v>271</v>
          </cell>
          <cell r="B273" t="str">
            <v>Sebastian Weiffen</v>
          </cell>
        </row>
        <row r="274">
          <cell r="A274">
            <v>272</v>
          </cell>
          <cell r="B274" t="str">
            <v>Kai Kemper</v>
          </cell>
          <cell r="C274" t="str">
            <v>Dream Angel´s</v>
          </cell>
        </row>
        <row r="275">
          <cell r="A275">
            <v>273</v>
          </cell>
          <cell r="B275" t="str">
            <v>Vasa Ehlers</v>
          </cell>
        </row>
        <row r="276">
          <cell r="A276">
            <v>274</v>
          </cell>
          <cell r="B276" t="str">
            <v>Mustafa Görenekli</v>
          </cell>
        </row>
        <row r="277">
          <cell r="A277">
            <v>275</v>
          </cell>
          <cell r="B277" t="str">
            <v>Christian  Krähling</v>
          </cell>
        </row>
        <row r="278">
          <cell r="A278">
            <v>276</v>
          </cell>
          <cell r="B278" t="str">
            <v>Boguslaw Bielski</v>
          </cell>
          <cell r="C278" t="str">
            <v>DC Check Darts</v>
          </cell>
        </row>
        <row r="279">
          <cell r="A279">
            <v>277</v>
          </cell>
          <cell r="B279" t="str">
            <v>Georg Frese</v>
          </cell>
        </row>
        <row r="280">
          <cell r="A280">
            <v>278</v>
          </cell>
          <cell r="B280" t="str">
            <v>Steffi Frese</v>
          </cell>
        </row>
        <row r="281">
          <cell r="A281">
            <v>279</v>
          </cell>
          <cell r="B281" t="str">
            <v>Tobias Ossowski</v>
          </cell>
          <cell r="C281" t="str">
            <v>Goddelsheim</v>
          </cell>
        </row>
        <row r="282">
          <cell r="A282">
            <v>280</v>
          </cell>
          <cell r="B282" t="str">
            <v>Daniela Behr</v>
          </cell>
          <cell r="C282" t="str">
            <v>DC Treffpunkt 1</v>
          </cell>
        </row>
        <row r="283">
          <cell r="A283">
            <v>281</v>
          </cell>
          <cell r="B283" t="str">
            <v>Valerie Prescher</v>
          </cell>
        </row>
        <row r="284">
          <cell r="A284">
            <v>282</v>
          </cell>
          <cell r="B284" t="str">
            <v>Anzhela Müller</v>
          </cell>
        </row>
        <row r="285">
          <cell r="A285">
            <v>283</v>
          </cell>
          <cell r="B285" t="str">
            <v>Michael Beumker</v>
          </cell>
        </row>
        <row r="286">
          <cell r="A286">
            <v>284</v>
          </cell>
          <cell r="B286" t="str">
            <v>Rolf  Schellen</v>
          </cell>
        </row>
        <row r="287">
          <cell r="A287">
            <v>285</v>
          </cell>
          <cell r="B287" t="str">
            <v>Heike Dohle-Borowski</v>
          </cell>
          <cell r="C287" t="str">
            <v>Young and Old</v>
          </cell>
        </row>
        <row r="288">
          <cell r="A288">
            <v>286</v>
          </cell>
          <cell r="B288" t="str">
            <v>Guido Joost</v>
          </cell>
          <cell r="C288" t="str">
            <v>DC Frei Schnauze</v>
          </cell>
        </row>
        <row r="289">
          <cell r="A289">
            <v>287</v>
          </cell>
          <cell r="B289" t="str">
            <v>Filip Schmitz</v>
          </cell>
          <cell r="C289" t="str">
            <v>Oranje Dart TuS</v>
          </cell>
        </row>
        <row r="290">
          <cell r="A290">
            <v>288</v>
          </cell>
          <cell r="B290" t="str">
            <v>Mirco Ritter</v>
          </cell>
        </row>
        <row r="291">
          <cell r="A291">
            <v>289</v>
          </cell>
          <cell r="B291" t="str">
            <v>Giuseppe Baronelli</v>
          </cell>
        </row>
        <row r="292">
          <cell r="A292">
            <v>290</v>
          </cell>
          <cell r="B292" t="str">
            <v>Lennart Wenzel</v>
          </cell>
        </row>
        <row r="293">
          <cell r="A293">
            <v>291</v>
          </cell>
          <cell r="B293" t="str">
            <v>Ralf Kalhöfer</v>
          </cell>
        </row>
        <row r="294">
          <cell r="A294">
            <v>292</v>
          </cell>
          <cell r="B294" t="str">
            <v>Kim Vleugels</v>
          </cell>
          <cell r="C294" t="str">
            <v>Die Grundverwirrten 2</v>
          </cell>
        </row>
        <row r="295">
          <cell r="A295">
            <v>293</v>
          </cell>
          <cell r="B295" t="str">
            <v>Ronny  Dey</v>
          </cell>
          <cell r="C295" t="str">
            <v>DC Hot Shots 4</v>
          </cell>
        </row>
        <row r="296">
          <cell r="A296">
            <v>294</v>
          </cell>
          <cell r="B296" t="str">
            <v>Gisbert Richter</v>
          </cell>
          <cell r="C296" t="str">
            <v>DC Hot Shots 1</v>
          </cell>
        </row>
        <row r="297">
          <cell r="A297">
            <v>295</v>
          </cell>
          <cell r="B297" t="str">
            <v>Patrick Haenebalcke</v>
          </cell>
        </row>
        <row r="298">
          <cell r="A298">
            <v>296</v>
          </cell>
          <cell r="B298" t="str">
            <v>Thomas Dersewski</v>
          </cell>
        </row>
        <row r="299">
          <cell r="A299">
            <v>297</v>
          </cell>
          <cell r="B299" t="str">
            <v>Tamara Karin Kasten</v>
          </cell>
        </row>
        <row r="300">
          <cell r="A300">
            <v>298</v>
          </cell>
          <cell r="B300" t="str">
            <v>Laurence Diers</v>
          </cell>
        </row>
        <row r="301">
          <cell r="A301">
            <v>299</v>
          </cell>
          <cell r="B301" t="str">
            <v>Jan  Böker</v>
          </cell>
        </row>
        <row r="302">
          <cell r="A302">
            <v>300</v>
          </cell>
          <cell r="B302" t="str">
            <v>Timur Schmidt</v>
          </cell>
        </row>
        <row r="303">
          <cell r="A303">
            <v>301</v>
          </cell>
          <cell r="B303" t="str">
            <v>Dieter Wagner</v>
          </cell>
          <cell r="C303" t="str">
            <v>Red Bullseye´s DC</v>
          </cell>
        </row>
        <row r="304">
          <cell r="A304">
            <v>302</v>
          </cell>
          <cell r="B304" t="str">
            <v>Sven Dreyer</v>
          </cell>
        </row>
        <row r="305">
          <cell r="A305">
            <v>303</v>
          </cell>
          <cell r="B305" t="str">
            <v>Werner Borowski</v>
          </cell>
        </row>
        <row r="306">
          <cell r="A306">
            <v>304</v>
          </cell>
          <cell r="B306" t="str">
            <v>Markus Brandenburg</v>
          </cell>
        </row>
        <row r="307">
          <cell r="A307">
            <v>305</v>
          </cell>
          <cell r="B307" t="str">
            <v>Adrienne Kretschmer</v>
          </cell>
        </row>
        <row r="308">
          <cell r="A308">
            <v>306</v>
          </cell>
          <cell r="B308" t="str">
            <v>Alexander Schütte</v>
          </cell>
        </row>
        <row r="309">
          <cell r="A309">
            <v>307</v>
          </cell>
          <cell r="B309" t="str">
            <v>Martin Kares</v>
          </cell>
          <cell r="C309" t="str">
            <v>DC Crazy Monkey´s</v>
          </cell>
        </row>
        <row r="310">
          <cell r="A310">
            <v>308</v>
          </cell>
          <cell r="B310" t="str">
            <v>Christian Hoßbach</v>
          </cell>
          <cell r="C310" t="str">
            <v>DC Ducks</v>
          </cell>
        </row>
        <row r="311">
          <cell r="A311">
            <v>309</v>
          </cell>
          <cell r="B311" t="str">
            <v>Marc Roels</v>
          </cell>
          <cell r="C311" t="str">
            <v>The Dart´s of Olaf</v>
          </cell>
        </row>
        <row r="312">
          <cell r="A312">
            <v>310</v>
          </cell>
          <cell r="B312" t="str">
            <v>Thomas Scharm</v>
          </cell>
        </row>
        <row r="313">
          <cell r="A313">
            <v>311</v>
          </cell>
          <cell r="B313" t="str">
            <v>Mike Leon  Wiegers </v>
          </cell>
          <cell r="C313" t="str">
            <v>Hot Devil´s</v>
          </cell>
        </row>
        <row r="314">
          <cell r="A314">
            <v>312</v>
          </cell>
          <cell r="B314" t="str">
            <v>Yannik Voß</v>
          </cell>
        </row>
        <row r="315">
          <cell r="A315">
            <v>313</v>
          </cell>
          <cell r="B315" t="str">
            <v>Torsten Meißner</v>
          </cell>
        </row>
        <row r="316">
          <cell r="A316">
            <v>314</v>
          </cell>
          <cell r="B316" t="str">
            <v>Jessica Sälzer</v>
          </cell>
        </row>
        <row r="317">
          <cell r="A317">
            <v>315</v>
          </cell>
          <cell r="B317" t="str">
            <v>Thomas Götz</v>
          </cell>
        </row>
        <row r="318">
          <cell r="A318">
            <v>316</v>
          </cell>
          <cell r="B318" t="str">
            <v>Jürgen Gerhold</v>
          </cell>
        </row>
        <row r="319">
          <cell r="A319">
            <v>317</v>
          </cell>
          <cell r="B319" t="str">
            <v>Dennis Geschke</v>
          </cell>
        </row>
        <row r="320">
          <cell r="A320">
            <v>318</v>
          </cell>
          <cell r="B320" t="str">
            <v>Axel-Armin Krah</v>
          </cell>
        </row>
        <row r="321">
          <cell r="A321">
            <v>319</v>
          </cell>
          <cell r="B321" t="str">
            <v>Stefan Krause</v>
          </cell>
        </row>
        <row r="322">
          <cell r="A322">
            <v>320</v>
          </cell>
          <cell r="B322" t="str">
            <v>Joachim Fischer</v>
          </cell>
        </row>
        <row r="323">
          <cell r="A323">
            <v>321</v>
          </cell>
          <cell r="B323" t="str">
            <v>Marcel Pierrom</v>
          </cell>
          <cell r="C323" t="str">
            <v>DC Trippel Trouble</v>
          </cell>
        </row>
        <row r="324">
          <cell r="A324">
            <v>322</v>
          </cell>
          <cell r="B324" t="str">
            <v>Mike Reuter</v>
          </cell>
        </row>
        <row r="325">
          <cell r="A325">
            <v>323</v>
          </cell>
          <cell r="B325" t="str">
            <v>Mike Zenke</v>
          </cell>
          <cell r="C325" t="str">
            <v>DC Querbeet 1</v>
          </cell>
        </row>
        <row r="326">
          <cell r="A326">
            <v>324</v>
          </cell>
          <cell r="B326" t="str">
            <v>Detlef Meier</v>
          </cell>
        </row>
        <row r="327">
          <cell r="A327">
            <v>325</v>
          </cell>
          <cell r="B327" t="str">
            <v>Volker Lauterbach</v>
          </cell>
        </row>
        <row r="328">
          <cell r="A328">
            <v>326</v>
          </cell>
          <cell r="B328" t="str">
            <v>Kim Edelhoff</v>
          </cell>
          <cell r="C328" t="str">
            <v>DC Treffpunkt 1</v>
          </cell>
        </row>
        <row r="329">
          <cell r="A329">
            <v>327</v>
          </cell>
          <cell r="B329" t="str">
            <v>Dennis Dreisbach</v>
          </cell>
          <cell r="C329" t="str">
            <v>DC Scorpions</v>
          </cell>
        </row>
        <row r="330">
          <cell r="A330">
            <v>328</v>
          </cell>
          <cell r="B330" t="str">
            <v>Dirk Webers</v>
          </cell>
          <cell r="C330" t="str">
            <v>DC Scorpions</v>
          </cell>
        </row>
        <row r="331">
          <cell r="A331">
            <v>329</v>
          </cell>
          <cell r="B331" t="str">
            <v>Heiko Voss</v>
          </cell>
        </row>
        <row r="332">
          <cell r="A332">
            <v>330</v>
          </cell>
          <cell r="B332" t="str">
            <v>Marco Malz</v>
          </cell>
          <cell r="C332" t="str">
            <v>Dartians of the Galaxy</v>
          </cell>
        </row>
        <row r="333">
          <cell r="A333">
            <v>331</v>
          </cell>
          <cell r="B333" t="str">
            <v>Tristan Grossenegger</v>
          </cell>
        </row>
        <row r="334">
          <cell r="A334">
            <v>332</v>
          </cell>
          <cell r="B334" t="str">
            <v>Andreas Schütte</v>
          </cell>
        </row>
        <row r="335">
          <cell r="A335">
            <v>333</v>
          </cell>
          <cell r="B335" t="str">
            <v>Alexandra Ludwig</v>
          </cell>
        </row>
        <row r="336">
          <cell r="A336">
            <v>334</v>
          </cell>
          <cell r="B336" t="str">
            <v>Marcel Pohl</v>
          </cell>
          <cell r="C336" t="str">
            <v>DC Master of Desaster</v>
          </cell>
        </row>
        <row r="337">
          <cell r="A337">
            <v>335</v>
          </cell>
          <cell r="B337" t="str">
            <v>Jonathan Vach</v>
          </cell>
        </row>
        <row r="338">
          <cell r="A338">
            <v>336</v>
          </cell>
          <cell r="B338" t="str">
            <v>Konstantin  Becker</v>
          </cell>
          <cell r="C338" t="str">
            <v>Dartians of the Galaxy</v>
          </cell>
        </row>
        <row r="339">
          <cell r="A339">
            <v>337</v>
          </cell>
          <cell r="B339" t="str">
            <v>Tim Polan</v>
          </cell>
          <cell r="C339" t="str">
            <v>DC Hot Shots 4</v>
          </cell>
        </row>
        <row r="340">
          <cell r="A340">
            <v>338</v>
          </cell>
          <cell r="B340" t="str">
            <v>Lea-Johanna Nolte</v>
          </cell>
          <cell r="C340" t="str">
            <v>DC Wolverine</v>
          </cell>
        </row>
        <row r="341">
          <cell r="A341">
            <v>339</v>
          </cell>
          <cell r="B341" t="str">
            <v>Heidi Siemon</v>
          </cell>
          <cell r="C341" t="str">
            <v>OB Girls</v>
          </cell>
        </row>
        <row r="342">
          <cell r="A342">
            <v>340</v>
          </cell>
          <cell r="B342" t="str">
            <v>Tamara Ernig</v>
          </cell>
          <cell r="C342" t="str">
            <v>OB Girls</v>
          </cell>
        </row>
        <row r="343">
          <cell r="A343">
            <v>341</v>
          </cell>
          <cell r="B343" t="str">
            <v>Tina  Richter</v>
          </cell>
          <cell r="C343" t="str">
            <v>DC Hot Shots 4</v>
          </cell>
        </row>
        <row r="344">
          <cell r="A344">
            <v>342</v>
          </cell>
          <cell r="B344" t="str">
            <v>Nico  Müller</v>
          </cell>
          <cell r="C344" t="str">
            <v>Oranje Dart TuS</v>
          </cell>
        </row>
        <row r="345">
          <cell r="A345">
            <v>343</v>
          </cell>
          <cell r="B345" t="str">
            <v>Stefan Butterweck</v>
          </cell>
          <cell r="C345" t="str">
            <v>DC Kleine Strolche</v>
          </cell>
        </row>
        <row r="346">
          <cell r="A346">
            <v>344</v>
          </cell>
          <cell r="B346" t="str">
            <v>Conny Karpf</v>
          </cell>
        </row>
        <row r="347">
          <cell r="A347">
            <v>345</v>
          </cell>
          <cell r="B347" t="str">
            <v>Andreas Selch</v>
          </cell>
          <cell r="C347" t="str">
            <v>DC Ducks</v>
          </cell>
        </row>
        <row r="348">
          <cell r="A348">
            <v>346</v>
          </cell>
          <cell r="B348" t="str">
            <v>Benjamin Jopp</v>
          </cell>
          <cell r="C348" t="str">
            <v>Gummibärenbande DC</v>
          </cell>
        </row>
        <row r="349">
          <cell r="A349">
            <v>347</v>
          </cell>
          <cell r="B349" t="str">
            <v>Leon Müller</v>
          </cell>
          <cell r="C349" t="str">
            <v>Oranje Dart TuS</v>
          </cell>
        </row>
        <row r="350">
          <cell r="A350">
            <v>348</v>
          </cell>
          <cell r="B350" t="str">
            <v>Tobias Junker</v>
          </cell>
          <cell r="C350" t="str">
            <v>DC Streugut</v>
          </cell>
        </row>
        <row r="351">
          <cell r="A351">
            <v>349</v>
          </cell>
          <cell r="B351" t="str">
            <v>Jürgen Schaumburg</v>
          </cell>
          <cell r="C351" t="str">
            <v>Wir treffen nix</v>
          </cell>
        </row>
        <row r="352">
          <cell r="A352">
            <v>350</v>
          </cell>
          <cell r="B352" t="str">
            <v>Kerstin Schaumburg</v>
          </cell>
          <cell r="C352" t="str">
            <v>Wir treffen nix</v>
          </cell>
        </row>
        <row r="353">
          <cell r="A353">
            <v>351</v>
          </cell>
          <cell r="B353" t="str">
            <v>Stanislaw Bielski</v>
          </cell>
          <cell r="C353" t="str">
            <v>DC Check Darts</v>
          </cell>
        </row>
        <row r="354">
          <cell r="A354">
            <v>352</v>
          </cell>
          <cell r="B354" t="str">
            <v>Edgar Kreitsch</v>
          </cell>
        </row>
        <row r="355">
          <cell r="A355">
            <v>353</v>
          </cell>
          <cell r="B355" t="str">
            <v>Justin Geddert-Schmidt</v>
          </cell>
        </row>
        <row r="356">
          <cell r="A356">
            <v>354</v>
          </cell>
          <cell r="B356" t="str">
            <v>Andreas Graß</v>
          </cell>
          <cell r="C356" t="str">
            <v>PWC Peanuts</v>
          </cell>
        </row>
        <row r="357">
          <cell r="A357">
            <v>355</v>
          </cell>
          <cell r="B357" t="str">
            <v>Michael Hann</v>
          </cell>
        </row>
        <row r="358">
          <cell r="A358">
            <v>356</v>
          </cell>
          <cell r="B358" t="str">
            <v>Thomas Schowser</v>
          </cell>
        </row>
        <row r="359">
          <cell r="A359">
            <v>357</v>
          </cell>
          <cell r="B359" t="str">
            <v>Christian Kreitsch</v>
          </cell>
        </row>
        <row r="360">
          <cell r="A360">
            <v>358</v>
          </cell>
          <cell r="B360" t="str">
            <v>Andre Gehlhaus</v>
          </cell>
        </row>
        <row r="361">
          <cell r="A361">
            <v>359</v>
          </cell>
          <cell r="B361" t="str">
            <v>Peter Abel</v>
          </cell>
          <cell r="C361" t="str">
            <v>DC High 5 Angel´s</v>
          </cell>
        </row>
        <row r="362">
          <cell r="A362">
            <v>360</v>
          </cell>
          <cell r="B362" t="str">
            <v>Michael Isenberg</v>
          </cell>
        </row>
        <row r="363">
          <cell r="A363">
            <v>361</v>
          </cell>
          <cell r="B363" t="str">
            <v>Dirk Krüger</v>
          </cell>
          <cell r="C363" t="str">
            <v>All for one</v>
          </cell>
        </row>
        <row r="364">
          <cell r="A364">
            <v>362</v>
          </cell>
          <cell r="B364" t="str">
            <v>Jens Deuermeier</v>
          </cell>
        </row>
        <row r="365">
          <cell r="A365">
            <v>363</v>
          </cell>
          <cell r="B365" t="str">
            <v>Manuela Pött</v>
          </cell>
          <cell r="C365" t="str">
            <v>Die Grundverwirrten</v>
          </cell>
        </row>
        <row r="366">
          <cell r="A366">
            <v>364</v>
          </cell>
          <cell r="B366" t="str">
            <v>Harald Battenfeld</v>
          </cell>
        </row>
        <row r="367">
          <cell r="A367">
            <v>365</v>
          </cell>
          <cell r="B367" t="str">
            <v>Brigitte Henkler</v>
          </cell>
          <cell r="C367" t="str">
            <v>Mutti´s Jungs</v>
          </cell>
        </row>
        <row r="368">
          <cell r="A368">
            <v>366</v>
          </cell>
          <cell r="B368" t="str">
            <v>Sebastian Daum</v>
          </cell>
        </row>
        <row r="369">
          <cell r="A369">
            <v>367</v>
          </cell>
          <cell r="B369" t="str">
            <v>Dennis  Reif</v>
          </cell>
          <cell r="C369" t="str">
            <v>DC Ducks</v>
          </cell>
        </row>
        <row r="370">
          <cell r="A370">
            <v>368</v>
          </cell>
          <cell r="B370" t="str">
            <v>Jenny Henkler</v>
          </cell>
        </row>
        <row r="371">
          <cell r="A371">
            <v>369</v>
          </cell>
          <cell r="B371" t="str">
            <v>Christian Lippe</v>
          </cell>
          <cell r="C371" t="str">
            <v>DC Crazy Gorillas</v>
          </cell>
        </row>
        <row r="372">
          <cell r="A372">
            <v>370</v>
          </cell>
          <cell r="B372" t="str">
            <v>Oliver Dephilipp</v>
          </cell>
          <cell r="C372" t="str">
            <v>Mutti´s Jungs</v>
          </cell>
        </row>
        <row r="373">
          <cell r="A373">
            <v>371</v>
          </cell>
          <cell r="B373" t="str">
            <v>Andreas Herwig</v>
          </cell>
          <cell r="C373" t="str">
            <v>Genial Daneben 2</v>
          </cell>
        </row>
        <row r="374">
          <cell r="A374">
            <v>372</v>
          </cell>
          <cell r="B374" t="str">
            <v>Armend Avdija</v>
          </cell>
        </row>
        <row r="375">
          <cell r="A375">
            <v>373</v>
          </cell>
          <cell r="B375" t="str">
            <v>Martin Kölbl</v>
          </cell>
        </row>
        <row r="376">
          <cell r="A376">
            <v>374</v>
          </cell>
          <cell r="B376" t="str">
            <v>Uli Pfeiffer</v>
          </cell>
        </row>
        <row r="377">
          <cell r="A377">
            <v>375</v>
          </cell>
          <cell r="B377" t="str">
            <v>Tessa Winter</v>
          </cell>
        </row>
        <row r="378">
          <cell r="A378">
            <v>376</v>
          </cell>
          <cell r="B378" t="str">
            <v>Bernd Mantel</v>
          </cell>
          <cell r="C378" t="str">
            <v>DC Shotgun 2</v>
          </cell>
        </row>
        <row r="379">
          <cell r="A379">
            <v>377</v>
          </cell>
          <cell r="B379" t="str">
            <v>Steven Köster</v>
          </cell>
          <cell r="C379" t="str">
            <v>Flying Hands</v>
          </cell>
        </row>
        <row r="380">
          <cell r="A380">
            <v>378</v>
          </cell>
          <cell r="B380" t="str">
            <v>Thomas  Wittig</v>
          </cell>
          <cell r="C380" t="str">
            <v>DC White Pandas</v>
          </cell>
        </row>
        <row r="381">
          <cell r="A381">
            <v>379</v>
          </cell>
          <cell r="B381" t="str">
            <v>David Thomas Iwinski</v>
          </cell>
        </row>
        <row r="382">
          <cell r="A382">
            <v>380</v>
          </cell>
          <cell r="B382" t="str">
            <v>Udo Lucan</v>
          </cell>
          <cell r="C382" t="str">
            <v>OB Girls</v>
          </cell>
        </row>
        <row r="383">
          <cell r="A383">
            <v>381</v>
          </cell>
          <cell r="B383" t="str">
            <v>Andre  Flore</v>
          </cell>
        </row>
        <row r="384">
          <cell r="A384">
            <v>382</v>
          </cell>
          <cell r="B384" t="str">
            <v>Arno Schild</v>
          </cell>
        </row>
        <row r="385">
          <cell r="A385">
            <v>383</v>
          </cell>
          <cell r="B385" t="str">
            <v>Adrian Kaiser</v>
          </cell>
          <cell r="C385" t="str">
            <v>DC Altes Räucherhaus</v>
          </cell>
        </row>
        <row r="386">
          <cell r="A386">
            <v>384</v>
          </cell>
          <cell r="B386" t="str">
            <v>Thorsten Zeelen</v>
          </cell>
          <cell r="C386" t="str">
            <v>Flying Hands</v>
          </cell>
        </row>
        <row r="387">
          <cell r="A387">
            <v>385</v>
          </cell>
          <cell r="B387" t="str">
            <v>Nikolai Gerdes</v>
          </cell>
          <cell r="C387" t="str">
            <v>Die Kaputten</v>
          </cell>
        </row>
        <row r="388">
          <cell r="A388">
            <v>386</v>
          </cell>
          <cell r="B388" t="str">
            <v>Heiko  Möller </v>
          </cell>
        </row>
        <row r="389">
          <cell r="A389">
            <v>387</v>
          </cell>
          <cell r="B389" t="str">
            <v>Andreas Dehnert</v>
          </cell>
        </row>
        <row r="390">
          <cell r="A390">
            <v>388</v>
          </cell>
          <cell r="B390" t="str">
            <v>Dimitrios Scherbinin</v>
          </cell>
        </row>
        <row r="391">
          <cell r="A391">
            <v>389</v>
          </cell>
          <cell r="B391" t="str">
            <v>Monika Sommer</v>
          </cell>
          <cell r="C391" t="str">
            <v>DC White Pandas</v>
          </cell>
        </row>
        <row r="392">
          <cell r="A392">
            <v>390</v>
          </cell>
          <cell r="B392" t="str">
            <v>Andreas Kubitza</v>
          </cell>
          <cell r="C392" t="str">
            <v>Magic Lions</v>
          </cell>
        </row>
        <row r="393">
          <cell r="A393">
            <v>391</v>
          </cell>
          <cell r="B393" t="str">
            <v>Michelle Lorenz</v>
          </cell>
          <cell r="C393" t="str">
            <v>Phönix</v>
          </cell>
        </row>
        <row r="394">
          <cell r="A394">
            <v>392</v>
          </cell>
          <cell r="B394" t="str">
            <v>Markus Lange</v>
          </cell>
          <cell r="C394" t="str">
            <v>Flying Darts Referinghausen </v>
          </cell>
        </row>
        <row r="395">
          <cell r="A395">
            <v>393</v>
          </cell>
          <cell r="B395" t="str">
            <v>Olaf Isenberg</v>
          </cell>
        </row>
        <row r="396">
          <cell r="A396">
            <v>394</v>
          </cell>
          <cell r="B396" t="str">
            <v>Gido Dragon</v>
          </cell>
        </row>
        <row r="397">
          <cell r="A397">
            <v>395</v>
          </cell>
          <cell r="B397" t="str">
            <v>Marco Stirba</v>
          </cell>
        </row>
        <row r="398">
          <cell r="A398">
            <v>396</v>
          </cell>
          <cell r="B398" t="str">
            <v>Mike Neumeyer</v>
          </cell>
        </row>
        <row r="399">
          <cell r="A399">
            <v>397</v>
          </cell>
          <cell r="B399" t="str">
            <v>Beata Bielski</v>
          </cell>
          <cell r="C399" t="str">
            <v>DC Check Darts</v>
          </cell>
        </row>
        <row r="400">
          <cell r="A400">
            <v>398</v>
          </cell>
          <cell r="B400" t="str">
            <v>Torben Schüttler</v>
          </cell>
        </row>
        <row r="401">
          <cell r="A401">
            <v>399</v>
          </cell>
          <cell r="B401" t="str">
            <v>Sabrina Bönisch</v>
          </cell>
          <cell r="C401" t="str">
            <v>DC Keine Ahnung</v>
          </cell>
        </row>
        <row r="402">
          <cell r="A402">
            <v>400</v>
          </cell>
          <cell r="B402" t="str">
            <v>Sven Müller</v>
          </cell>
        </row>
        <row r="403">
          <cell r="A403">
            <v>401</v>
          </cell>
          <cell r="B403" t="str">
            <v>Klaus Backes</v>
          </cell>
          <cell r="C403" t="str">
            <v>DC Streugut</v>
          </cell>
        </row>
        <row r="404">
          <cell r="A404">
            <v>402</v>
          </cell>
          <cell r="B404" t="str">
            <v>Michaela Loose</v>
          </cell>
          <cell r="C404" t="str">
            <v>DC Crazy Monkey´s</v>
          </cell>
        </row>
        <row r="405">
          <cell r="A405">
            <v>403</v>
          </cell>
          <cell r="B405" t="str">
            <v>Fabian Herwig</v>
          </cell>
          <cell r="C405" t="str">
            <v>Genial Daneben 2</v>
          </cell>
        </row>
        <row r="406">
          <cell r="A406">
            <v>404</v>
          </cell>
          <cell r="B406" t="str">
            <v>Rudolf  Balog</v>
          </cell>
        </row>
        <row r="407">
          <cell r="A407">
            <v>405</v>
          </cell>
          <cell r="B407" t="str">
            <v>Stefan  Berndt</v>
          </cell>
        </row>
        <row r="408">
          <cell r="A408">
            <v>406</v>
          </cell>
          <cell r="B408" t="str">
            <v>Andreas Schiffner</v>
          </cell>
        </row>
        <row r="409">
          <cell r="A409">
            <v>407</v>
          </cell>
          <cell r="B409" t="str">
            <v>Rolf  Schäfer</v>
          </cell>
        </row>
        <row r="410">
          <cell r="A410">
            <v>408</v>
          </cell>
          <cell r="B410" t="str">
            <v>Sascha Wicker</v>
          </cell>
          <cell r="C410" t="str">
            <v>Possmän - Team 2</v>
          </cell>
        </row>
        <row r="411">
          <cell r="A411">
            <v>409</v>
          </cell>
          <cell r="B411" t="str">
            <v>Benjamin Luderer</v>
          </cell>
          <cell r="C411" t="str">
            <v>Rosa Schlüpper 2</v>
          </cell>
        </row>
        <row r="412">
          <cell r="A412">
            <v>410</v>
          </cell>
          <cell r="B412" t="str">
            <v>Alex Schmidt</v>
          </cell>
          <cell r="C412" t="str">
            <v>The Arrow Monkeys</v>
          </cell>
        </row>
        <row r="413">
          <cell r="A413">
            <v>411</v>
          </cell>
          <cell r="B413" t="str">
            <v>Holger Steinmacher</v>
          </cell>
          <cell r="C413" t="str">
            <v>DC Frei Schnauze</v>
          </cell>
        </row>
        <row r="414">
          <cell r="A414">
            <v>412</v>
          </cell>
          <cell r="B414" t="str">
            <v>Manuela Emde</v>
          </cell>
        </row>
        <row r="415">
          <cell r="A415">
            <v>413</v>
          </cell>
          <cell r="B415" t="str">
            <v>Tran Lee</v>
          </cell>
        </row>
        <row r="416">
          <cell r="A416">
            <v>414</v>
          </cell>
          <cell r="B416" t="str">
            <v>Anja Klein</v>
          </cell>
        </row>
        <row r="417">
          <cell r="A417">
            <v>415</v>
          </cell>
          <cell r="B417" t="str">
            <v>Robert Ochmann</v>
          </cell>
        </row>
        <row r="418">
          <cell r="A418">
            <v>416</v>
          </cell>
          <cell r="B418" t="str">
            <v>Anika Eichhorn</v>
          </cell>
        </row>
        <row r="419">
          <cell r="A419">
            <v>417</v>
          </cell>
          <cell r="B419" t="str">
            <v>Kerstin Abel</v>
          </cell>
        </row>
        <row r="420">
          <cell r="A420">
            <v>418</v>
          </cell>
          <cell r="B420" t="str">
            <v>Sandra Uhl</v>
          </cell>
        </row>
        <row r="421">
          <cell r="A421">
            <v>419</v>
          </cell>
          <cell r="B421" t="str">
            <v>Jörg Göbel</v>
          </cell>
          <cell r="C421" t="str">
            <v>SG Istha</v>
          </cell>
        </row>
        <row r="422">
          <cell r="A422">
            <v>420</v>
          </cell>
          <cell r="B422" t="str">
            <v>Günther Friedrich</v>
          </cell>
          <cell r="C422" t="str">
            <v>Genial Daneben 2</v>
          </cell>
        </row>
        <row r="423">
          <cell r="A423">
            <v>421</v>
          </cell>
          <cell r="B423" t="str">
            <v>Angela Göbel</v>
          </cell>
          <cell r="C423" t="str">
            <v>SG Istha</v>
          </cell>
        </row>
        <row r="424">
          <cell r="A424">
            <v>422</v>
          </cell>
          <cell r="B424" t="str">
            <v>Jürgen Schödel</v>
          </cell>
        </row>
        <row r="425">
          <cell r="A425">
            <v>423</v>
          </cell>
          <cell r="B425" t="str">
            <v>Sandra Engelke</v>
          </cell>
          <cell r="C425" t="str">
            <v>Genial Daneben 2</v>
          </cell>
        </row>
        <row r="426">
          <cell r="A426">
            <v>424</v>
          </cell>
          <cell r="B426" t="str">
            <v>Mike Sonnenschein</v>
          </cell>
          <cell r="C426" t="str">
            <v>The Hell´s Hähnchen</v>
          </cell>
        </row>
        <row r="427">
          <cell r="A427">
            <v>425</v>
          </cell>
          <cell r="B427" t="str">
            <v>Markus Ludoph</v>
          </cell>
          <cell r="C427" t="str">
            <v>The Dart Frogs</v>
          </cell>
        </row>
        <row r="428">
          <cell r="A428">
            <v>426</v>
          </cell>
          <cell r="B428" t="str">
            <v>Günther Koppe</v>
          </cell>
          <cell r="C428" t="str">
            <v>Genial Daneben 2</v>
          </cell>
        </row>
        <row r="429">
          <cell r="A429">
            <v>427</v>
          </cell>
          <cell r="B429" t="str">
            <v>Salvatore Montaguino</v>
          </cell>
        </row>
        <row r="430">
          <cell r="A430">
            <v>428</v>
          </cell>
          <cell r="B430" t="str">
            <v>Kimberly Fuhrman</v>
          </cell>
          <cell r="C430" t="str">
            <v>Genial Daneben 2</v>
          </cell>
        </row>
        <row r="431">
          <cell r="A431">
            <v>429</v>
          </cell>
          <cell r="B431" t="str">
            <v>Daniel Paul</v>
          </cell>
          <cell r="C431" t="str">
            <v>DC Hart am Draht</v>
          </cell>
        </row>
        <row r="432">
          <cell r="A432">
            <v>430</v>
          </cell>
          <cell r="B432" t="str">
            <v>Mario Karpf</v>
          </cell>
          <cell r="C432" t="str">
            <v>DC Treffpunkt 2</v>
          </cell>
        </row>
        <row r="433">
          <cell r="A433">
            <v>431</v>
          </cell>
          <cell r="B433" t="str">
            <v>Sascha Paul</v>
          </cell>
        </row>
        <row r="434">
          <cell r="A434">
            <v>432</v>
          </cell>
          <cell r="B434" t="str">
            <v>Louis Müller</v>
          </cell>
          <cell r="C434" t="str">
            <v>Oranje Dart TuS</v>
          </cell>
        </row>
        <row r="435">
          <cell r="A435">
            <v>433</v>
          </cell>
          <cell r="B435" t="str">
            <v>Thorsten Köster</v>
          </cell>
          <cell r="C435" t="str">
            <v>Flying Hands</v>
          </cell>
        </row>
        <row r="436">
          <cell r="A436">
            <v>434</v>
          </cell>
          <cell r="B436" t="str">
            <v>Frank Müller</v>
          </cell>
          <cell r="C436" t="str">
            <v>Dart Warrior</v>
          </cell>
        </row>
        <row r="437">
          <cell r="A437">
            <v>435</v>
          </cell>
          <cell r="B437" t="str">
            <v>Heiko Pieper</v>
          </cell>
          <cell r="C437" t="str">
            <v>DC Labyrinth</v>
          </cell>
        </row>
        <row r="438">
          <cell r="A438">
            <v>436</v>
          </cell>
          <cell r="B438" t="str">
            <v>Uwe Kleps</v>
          </cell>
          <cell r="C438" t="str">
            <v>DC Altes Räucherhaus</v>
          </cell>
        </row>
        <row r="439">
          <cell r="A439">
            <v>437</v>
          </cell>
          <cell r="B439" t="str">
            <v>Melanie Caspari</v>
          </cell>
          <cell r="C439" t="str">
            <v>DC Schlümpfe</v>
          </cell>
        </row>
        <row r="440">
          <cell r="A440">
            <v>438</v>
          </cell>
          <cell r="B440" t="str">
            <v>Ronny  Lenaerts</v>
          </cell>
        </row>
        <row r="441">
          <cell r="A441">
            <v>439</v>
          </cell>
          <cell r="B441" t="str">
            <v>Simone Albrecht</v>
          </cell>
          <cell r="C441" t="str">
            <v>DC Treffpunkt 1</v>
          </cell>
        </row>
        <row r="442">
          <cell r="A442">
            <v>440</v>
          </cell>
          <cell r="B442" t="str">
            <v>Daniel Ranft</v>
          </cell>
          <cell r="C442" t="str">
            <v>Gummibärenbande DC</v>
          </cell>
        </row>
        <row r="443">
          <cell r="A443">
            <v>441</v>
          </cell>
          <cell r="B443" t="str">
            <v>Klaudia Ringsleben</v>
          </cell>
        </row>
        <row r="444">
          <cell r="A444">
            <v>442</v>
          </cell>
          <cell r="B444" t="str">
            <v>Ramon Ringsleben</v>
          </cell>
          <cell r="C444" t="str">
            <v>DC Pappnasen 07</v>
          </cell>
        </row>
        <row r="445">
          <cell r="A445">
            <v>443</v>
          </cell>
          <cell r="B445" t="str">
            <v>Patrick Kersten</v>
          </cell>
        </row>
        <row r="446">
          <cell r="A446">
            <v>444</v>
          </cell>
          <cell r="B446" t="str">
            <v>Fabrice Ziegler</v>
          </cell>
        </row>
        <row r="447">
          <cell r="A447">
            <v>445</v>
          </cell>
          <cell r="B447" t="str">
            <v>Sascha Leitner</v>
          </cell>
        </row>
        <row r="448">
          <cell r="A448">
            <v>446</v>
          </cell>
          <cell r="B448" t="str">
            <v>Kenneth Beckmann</v>
          </cell>
          <cell r="C448" t="str">
            <v>DC Schäferenten</v>
          </cell>
        </row>
        <row r="449">
          <cell r="A449">
            <v>447</v>
          </cell>
          <cell r="B449" t="str">
            <v>Nadin Schmidt</v>
          </cell>
        </row>
        <row r="450">
          <cell r="A450">
            <v>448</v>
          </cell>
          <cell r="B450" t="str">
            <v>Björn Siemon</v>
          </cell>
        </row>
        <row r="451">
          <cell r="A451">
            <v>449</v>
          </cell>
          <cell r="B451" t="str">
            <v>Willi Henrich</v>
          </cell>
          <cell r="C451" t="str">
            <v>Mutti´s Jungs</v>
          </cell>
        </row>
        <row r="452">
          <cell r="A452">
            <v>450</v>
          </cell>
          <cell r="B452" t="str">
            <v>Alexander Schmidt</v>
          </cell>
        </row>
        <row r="453">
          <cell r="A453">
            <v>451</v>
          </cell>
          <cell r="B453" t="str">
            <v>Stefan Uhl</v>
          </cell>
          <cell r="C453" t="str">
            <v>DC Scorpions</v>
          </cell>
        </row>
        <row r="454">
          <cell r="A454">
            <v>452</v>
          </cell>
          <cell r="B454" t="str">
            <v>Benjamin Döhne</v>
          </cell>
        </row>
        <row r="455">
          <cell r="A455">
            <v>453</v>
          </cell>
          <cell r="B455" t="str">
            <v>Martin Hufnagel</v>
          </cell>
        </row>
        <row r="456">
          <cell r="A456">
            <v>454</v>
          </cell>
          <cell r="B456" t="str">
            <v>Astrid Uhe</v>
          </cell>
        </row>
        <row r="457">
          <cell r="A457">
            <v>455</v>
          </cell>
          <cell r="B457" t="str">
            <v>Mark Leo Szymanski</v>
          </cell>
        </row>
        <row r="458">
          <cell r="A458">
            <v>456</v>
          </cell>
          <cell r="B458" t="str">
            <v>Jacek Sikorski</v>
          </cell>
        </row>
        <row r="459">
          <cell r="A459">
            <v>457</v>
          </cell>
          <cell r="B459" t="str">
            <v>Andreas  Franke</v>
          </cell>
        </row>
        <row r="460">
          <cell r="A460">
            <v>458</v>
          </cell>
          <cell r="B460" t="str">
            <v>Birthe Nassauer</v>
          </cell>
        </row>
        <row r="461">
          <cell r="A461">
            <v>459</v>
          </cell>
          <cell r="B461" t="str">
            <v>Daniel Stirblies</v>
          </cell>
          <cell r="C461" t="str">
            <v>DC Hart am Draht</v>
          </cell>
        </row>
        <row r="462">
          <cell r="A462">
            <v>460</v>
          </cell>
          <cell r="B462" t="str">
            <v>Sven Bartz</v>
          </cell>
          <cell r="C462" t="str">
            <v>SC Dobby´s</v>
          </cell>
        </row>
        <row r="463">
          <cell r="A463">
            <v>461</v>
          </cell>
          <cell r="B463" t="str">
            <v>Jörg Kruse</v>
          </cell>
        </row>
        <row r="464">
          <cell r="A464">
            <v>462</v>
          </cell>
          <cell r="B464" t="str">
            <v>Rico Bönisch</v>
          </cell>
          <cell r="C464" t="str">
            <v>DC Keine Ahnung</v>
          </cell>
        </row>
        <row r="465">
          <cell r="A465">
            <v>463</v>
          </cell>
          <cell r="B465" t="str">
            <v>Tanja Fischbein</v>
          </cell>
        </row>
        <row r="466">
          <cell r="A466">
            <v>464</v>
          </cell>
          <cell r="B466" t="str">
            <v>Karsten Lange</v>
          </cell>
          <cell r="C466" t="str">
            <v>The Incredible</v>
          </cell>
        </row>
        <row r="467">
          <cell r="A467">
            <v>465</v>
          </cell>
          <cell r="B467" t="str">
            <v>Luca Lange</v>
          </cell>
        </row>
        <row r="468">
          <cell r="A468">
            <v>466</v>
          </cell>
          <cell r="B468" t="str">
            <v>Gina Schmidt</v>
          </cell>
          <cell r="C468" t="str">
            <v>The Arrow Monkeys</v>
          </cell>
        </row>
        <row r="469">
          <cell r="A469">
            <v>467</v>
          </cell>
          <cell r="B469" t="str">
            <v>Alexandra Martin</v>
          </cell>
        </row>
        <row r="470">
          <cell r="A470">
            <v>468</v>
          </cell>
          <cell r="B470" t="str">
            <v>Mario Söhnchen</v>
          </cell>
        </row>
        <row r="471">
          <cell r="A471">
            <v>469</v>
          </cell>
          <cell r="B471" t="str">
            <v>Frank Erlemann</v>
          </cell>
        </row>
        <row r="472">
          <cell r="A472">
            <v>470</v>
          </cell>
          <cell r="B472" t="str">
            <v>Julian Bräscher</v>
          </cell>
        </row>
        <row r="473">
          <cell r="A473">
            <v>471</v>
          </cell>
          <cell r="B473" t="str">
            <v>Timo  Rüsseler</v>
          </cell>
        </row>
        <row r="474">
          <cell r="A474">
            <v>472</v>
          </cell>
          <cell r="B474" t="str">
            <v>Barbara Kajtor</v>
          </cell>
        </row>
        <row r="475">
          <cell r="A475">
            <v>473</v>
          </cell>
          <cell r="B475" t="str">
            <v>Anna-Lena Keppler</v>
          </cell>
          <cell r="C475" t="str">
            <v>DC Crazy Monkey´s</v>
          </cell>
        </row>
        <row r="476">
          <cell r="A476">
            <v>474</v>
          </cell>
          <cell r="B476" t="str">
            <v>Doris Schäfer</v>
          </cell>
        </row>
        <row r="477">
          <cell r="A477">
            <v>475</v>
          </cell>
          <cell r="B477" t="str">
            <v>Diana  Wilke</v>
          </cell>
          <cell r="C477" t="str">
            <v>DC Labyrinth</v>
          </cell>
        </row>
        <row r="478">
          <cell r="A478">
            <v>476</v>
          </cell>
          <cell r="B478" t="str">
            <v>Angelika Malchar</v>
          </cell>
          <cell r="C478" t="str">
            <v>A - Team II</v>
          </cell>
        </row>
        <row r="479">
          <cell r="A479">
            <v>477</v>
          </cell>
          <cell r="B479" t="str">
            <v>Tobias Winning</v>
          </cell>
        </row>
        <row r="480">
          <cell r="A480">
            <v>478</v>
          </cell>
          <cell r="B480" t="str">
            <v>Stefan  Bergmann</v>
          </cell>
          <cell r="C480" t="str">
            <v>DC Streugut</v>
          </cell>
        </row>
        <row r="481">
          <cell r="A481">
            <v>479</v>
          </cell>
          <cell r="B481" t="str">
            <v>Frank Heermann</v>
          </cell>
        </row>
        <row r="482">
          <cell r="A482">
            <v>480</v>
          </cell>
          <cell r="B482" t="str">
            <v>Antje Simon</v>
          </cell>
        </row>
        <row r="483">
          <cell r="A483">
            <v>481</v>
          </cell>
          <cell r="B483" t="str">
            <v>Christian Kubik</v>
          </cell>
        </row>
        <row r="484">
          <cell r="A484">
            <v>482</v>
          </cell>
          <cell r="B484" t="str">
            <v>Joaquim Cruz</v>
          </cell>
          <cell r="C484" t="str">
            <v>DC Streugut</v>
          </cell>
        </row>
        <row r="485">
          <cell r="A485">
            <v>483</v>
          </cell>
          <cell r="B485" t="str">
            <v>Pascal Müller</v>
          </cell>
          <cell r="C485" t="str">
            <v>DSC Daseburg</v>
          </cell>
        </row>
        <row r="486">
          <cell r="A486">
            <v>484</v>
          </cell>
          <cell r="B486" t="str">
            <v>Detlef Rödde</v>
          </cell>
          <cell r="C486" t="str">
            <v>DSC Daseburg</v>
          </cell>
        </row>
        <row r="487">
          <cell r="A487">
            <v>485</v>
          </cell>
          <cell r="B487" t="str">
            <v>Silke Groß</v>
          </cell>
          <cell r="C487" t="str">
            <v>DSC Daseburg</v>
          </cell>
        </row>
        <row r="488">
          <cell r="A488">
            <v>486</v>
          </cell>
          <cell r="B488" t="str">
            <v>Kai Arnold</v>
          </cell>
          <cell r="C488" t="str">
            <v>DC Master of Desaster</v>
          </cell>
        </row>
        <row r="489">
          <cell r="A489">
            <v>487</v>
          </cell>
          <cell r="B489" t="str">
            <v>Günter Blase</v>
          </cell>
          <cell r="C489" t="str">
            <v>DSC Daseburg</v>
          </cell>
        </row>
        <row r="490">
          <cell r="A490">
            <v>488</v>
          </cell>
          <cell r="B490" t="str">
            <v>Ariel Bolka</v>
          </cell>
          <cell r="C490" t="str">
            <v>Mutti´s Jungs</v>
          </cell>
        </row>
        <row r="491">
          <cell r="A491">
            <v>489</v>
          </cell>
          <cell r="B491" t="str">
            <v>Anna-Lena Janda</v>
          </cell>
          <cell r="C491" t="str">
            <v>Die Schneemänner</v>
          </cell>
        </row>
        <row r="492">
          <cell r="A492">
            <v>490</v>
          </cell>
          <cell r="B492" t="str">
            <v>Michael Kelten</v>
          </cell>
        </row>
        <row r="493">
          <cell r="A493">
            <v>491</v>
          </cell>
          <cell r="B493" t="str">
            <v>Alessio Massa</v>
          </cell>
        </row>
        <row r="494">
          <cell r="A494">
            <v>492</v>
          </cell>
          <cell r="B494" t="str">
            <v>Nils Schmelzeisen</v>
          </cell>
          <cell r="C494" t="str">
            <v>DC Pappnasen 07 TNG</v>
          </cell>
        </row>
        <row r="495">
          <cell r="A495">
            <v>493</v>
          </cell>
          <cell r="B495" t="str">
            <v>Janine Kassube</v>
          </cell>
          <cell r="C495" t="str">
            <v>SC Dobby´s</v>
          </cell>
        </row>
        <row r="496">
          <cell r="A496">
            <v>494</v>
          </cell>
          <cell r="B496" t="str">
            <v>Gino Riedt</v>
          </cell>
          <cell r="C496" t="str">
            <v>DC Schäferenten</v>
          </cell>
        </row>
        <row r="497">
          <cell r="A497">
            <v>495</v>
          </cell>
          <cell r="B497" t="str">
            <v>Sabrina Behr</v>
          </cell>
          <cell r="C497" t="str">
            <v>Wir treffen nix</v>
          </cell>
        </row>
        <row r="498">
          <cell r="A498">
            <v>496</v>
          </cell>
          <cell r="B498" t="str">
            <v>Holger Schulte</v>
          </cell>
          <cell r="C498" t="str">
            <v>Goddelsheim</v>
          </cell>
        </row>
        <row r="499">
          <cell r="A499">
            <v>497</v>
          </cell>
          <cell r="B499" t="str">
            <v>Axel Neveling</v>
          </cell>
          <cell r="C499" t="str">
            <v>DC Ducks</v>
          </cell>
        </row>
        <row r="500">
          <cell r="A500">
            <v>498</v>
          </cell>
          <cell r="B500" t="str">
            <v>Sandra Ciupa</v>
          </cell>
          <cell r="C500" t="str">
            <v>DC Ducks</v>
          </cell>
        </row>
        <row r="501">
          <cell r="A501">
            <v>499</v>
          </cell>
          <cell r="B501" t="str">
            <v>Sonja Völker</v>
          </cell>
        </row>
        <row r="502">
          <cell r="A502">
            <v>500</v>
          </cell>
          <cell r="B502" t="str">
            <v>Gitta Brakel</v>
          </cell>
        </row>
        <row r="503">
          <cell r="A503">
            <v>501</v>
          </cell>
          <cell r="B503" t="str">
            <v>Klaus Nitsche</v>
          </cell>
          <cell r="C503" t="str">
            <v>Dart Warrior</v>
          </cell>
        </row>
        <row r="504">
          <cell r="A504">
            <v>502</v>
          </cell>
          <cell r="B504" t="str">
            <v>Michael Schmitt</v>
          </cell>
        </row>
        <row r="505">
          <cell r="A505">
            <v>503</v>
          </cell>
          <cell r="B505" t="str">
            <v>Carlos  Machado</v>
          </cell>
        </row>
        <row r="506">
          <cell r="A506">
            <v>504</v>
          </cell>
          <cell r="B506" t="str">
            <v>Mehmet Ayyldiz</v>
          </cell>
          <cell r="C506" t="str">
            <v>DC Labyrinth</v>
          </cell>
        </row>
        <row r="507">
          <cell r="A507">
            <v>505</v>
          </cell>
          <cell r="B507" t="str">
            <v>Fabian Bittner</v>
          </cell>
        </row>
        <row r="508">
          <cell r="A508">
            <v>506</v>
          </cell>
          <cell r="B508" t="str">
            <v>Nadine Kuhnhenn </v>
          </cell>
          <cell r="C508" t="str">
            <v>Dart Warrior</v>
          </cell>
        </row>
        <row r="509">
          <cell r="A509">
            <v>507</v>
          </cell>
          <cell r="B509" t="str">
            <v>Thomas Metzger</v>
          </cell>
          <cell r="C509" t="str">
            <v>Dart Warrior</v>
          </cell>
        </row>
        <row r="510">
          <cell r="A510">
            <v>508</v>
          </cell>
          <cell r="B510" t="str">
            <v>Adrian Köster</v>
          </cell>
        </row>
        <row r="511">
          <cell r="A511">
            <v>509</v>
          </cell>
          <cell r="B511" t="str">
            <v>Lars Hartung</v>
          </cell>
        </row>
        <row r="512">
          <cell r="A512">
            <v>510</v>
          </cell>
          <cell r="B512" t="str">
            <v>Jonas Rudolph</v>
          </cell>
          <cell r="C512" t="str">
            <v>DC Shotgun 2</v>
          </cell>
        </row>
        <row r="513">
          <cell r="A513">
            <v>511</v>
          </cell>
          <cell r="B513" t="str">
            <v>Michael Schwerdel</v>
          </cell>
          <cell r="C513" t="str">
            <v>All for one</v>
          </cell>
        </row>
        <row r="514">
          <cell r="A514">
            <v>512</v>
          </cell>
          <cell r="B514" t="str">
            <v>Tim  Köster</v>
          </cell>
        </row>
        <row r="515">
          <cell r="A515">
            <v>513</v>
          </cell>
          <cell r="B515" t="str">
            <v>Uwe Debertshäuser</v>
          </cell>
        </row>
        <row r="516">
          <cell r="A516">
            <v>514</v>
          </cell>
          <cell r="B516" t="str">
            <v>Marco Ernst</v>
          </cell>
          <cell r="C516" t="str">
            <v>Motley Crew</v>
          </cell>
        </row>
        <row r="517">
          <cell r="A517">
            <v>515</v>
          </cell>
          <cell r="B517" t="str">
            <v>Raphael Wilde</v>
          </cell>
        </row>
        <row r="518">
          <cell r="A518">
            <v>516</v>
          </cell>
          <cell r="B518" t="str">
            <v>Björn Ley</v>
          </cell>
          <cell r="C518" t="str">
            <v>DC High 5 2.0</v>
          </cell>
        </row>
        <row r="519">
          <cell r="A519">
            <v>517</v>
          </cell>
          <cell r="B519" t="str">
            <v>Nina Ludovici</v>
          </cell>
        </row>
        <row r="520">
          <cell r="A520">
            <v>518</v>
          </cell>
          <cell r="B520" t="str">
            <v>Björn Willi</v>
          </cell>
          <cell r="C520" t="str">
            <v>Possmän - Team 2</v>
          </cell>
        </row>
        <row r="521">
          <cell r="A521">
            <v>519</v>
          </cell>
          <cell r="B521" t="str">
            <v>Andreas Herbst</v>
          </cell>
        </row>
        <row r="522">
          <cell r="A522">
            <v>520</v>
          </cell>
          <cell r="B522" t="str">
            <v>Yannis Barchanski</v>
          </cell>
          <cell r="C522" t="str">
            <v>DC Schäferenten</v>
          </cell>
        </row>
        <row r="523">
          <cell r="A523">
            <v>521</v>
          </cell>
          <cell r="B523" t="str">
            <v>Tom Felix Zädow</v>
          </cell>
          <cell r="C523" t="str">
            <v>DC Trippel Trouble</v>
          </cell>
        </row>
        <row r="524">
          <cell r="A524">
            <v>522</v>
          </cell>
          <cell r="B524" t="str">
            <v>Axel Wichmann</v>
          </cell>
          <cell r="C524" t="str">
            <v>The Hell´s Hähnchen</v>
          </cell>
        </row>
        <row r="525">
          <cell r="A525">
            <v>523</v>
          </cell>
          <cell r="B525" t="str">
            <v>Andreas Ballocat</v>
          </cell>
        </row>
        <row r="526">
          <cell r="A526">
            <v>524</v>
          </cell>
          <cell r="B526" t="str">
            <v>Paul Boldt</v>
          </cell>
        </row>
        <row r="527">
          <cell r="A527">
            <v>525</v>
          </cell>
          <cell r="B527" t="str">
            <v>Jan Striegel</v>
          </cell>
        </row>
        <row r="528">
          <cell r="A528">
            <v>526</v>
          </cell>
          <cell r="B528" t="str">
            <v>Wolrad Emde</v>
          </cell>
        </row>
        <row r="529">
          <cell r="A529">
            <v>527</v>
          </cell>
          <cell r="B529" t="str">
            <v>Artjom Tschaprasow</v>
          </cell>
        </row>
        <row r="530">
          <cell r="A530">
            <v>528</v>
          </cell>
          <cell r="B530" t="str">
            <v>Kai Müller</v>
          </cell>
          <cell r="C530" t="str">
            <v>Goddelsheim</v>
          </cell>
        </row>
        <row r="531">
          <cell r="A531">
            <v>529</v>
          </cell>
          <cell r="B531" t="str">
            <v>Ingo Pletzinger</v>
          </cell>
          <cell r="C531" t="str">
            <v>Goddelsheim</v>
          </cell>
        </row>
        <row r="532">
          <cell r="A532">
            <v>530</v>
          </cell>
          <cell r="B532" t="str">
            <v>Kai Mohr</v>
          </cell>
          <cell r="C532" t="str">
            <v>Magic Lions</v>
          </cell>
        </row>
        <row r="533">
          <cell r="A533">
            <v>531</v>
          </cell>
          <cell r="B533" t="str">
            <v>Sven Stuhlmann</v>
          </cell>
        </row>
        <row r="534">
          <cell r="A534">
            <v>532</v>
          </cell>
          <cell r="B534" t="str">
            <v>Jürgen Walter</v>
          </cell>
        </row>
        <row r="535">
          <cell r="A535">
            <v>533</v>
          </cell>
          <cell r="B535" t="str">
            <v>Thomas Wilhelmi</v>
          </cell>
        </row>
        <row r="536">
          <cell r="A536">
            <v>534</v>
          </cell>
          <cell r="B536" t="str">
            <v>Gerald Hartmann</v>
          </cell>
        </row>
        <row r="537">
          <cell r="A537">
            <v>535</v>
          </cell>
          <cell r="B537" t="str">
            <v>Katharina Grawe</v>
          </cell>
        </row>
        <row r="538">
          <cell r="A538">
            <v>536</v>
          </cell>
          <cell r="B538" t="str">
            <v>Patrick Knipp</v>
          </cell>
          <cell r="C538" t="str">
            <v>Goddelsheim 2</v>
          </cell>
        </row>
        <row r="539">
          <cell r="A539">
            <v>537</v>
          </cell>
          <cell r="B539" t="str">
            <v>Jonas Bremmer</v>
          </cell>
        </row>
        <row r="540">
          <cell r="A540">
            <v>538</v>
          </cell>
          <cell r="B540" t="str">
            <v>Philip Knauf</v>
          </cell>
        </row>
        <row r="541">
          <cell r="A541">
            <v>539</v>
          </cell>
          <cell r="B541" t="str">
            <v>Jens Hilpert</v>
          </cell>
        </row>
        <row r="542">
          <cell r="A542">
            <v>540</v>
          </cell>
          <cell r="B542" t="str">
            <v>Christoph  Lerner</v>
          </cell>
        </row>
        <row r="543">
          <cell r="A543">
            <v>541</v>
          </cell>
          <cell r="B543" t="str">
            <v>Sarah Mascher</v>
          </cell>
        </row>
        <row r="544">
          <cell r="A544">
            <v>542</v>
          </cell>
          <cell r="B544" t="str">
            <v>Julian  Linz</v>
          </cell>
        </row>
        <row r="545">
          <cell r="A545">
            <v>543</v>
          </cell>
          <cell r="B545" t="str">
            <v>Sven Lochner</v>
          </cell>
          <cell r="C545" t="str">
            <v>NDW-Team</v>
          </cell>
        </row>
        <row r="546">
          <cell r="A546">
            <v>544</v>
          </cell>
          <cell r="B546" t="str">
            <v>Moritz Heimerich</v>
          </cell>
          <cell r="C546" t="str">
            <v>NDW-Team</v>
          </cell>
        </row>
        <row r="547">
          <cell r="A547">
            <v>545</v>
          </cell>
          <cell r="B547" t="str">
            <v>Sonja Flath</v>
          </cell>
          <cell r="C547" t="str">
            <v>A - Team II</v>
          </cell>
        </row>
        <row r="548">
          <cell r="A548">
            <v>546</v>
          </cell>
          <cell r="B548" t="str">
            <v>Armin Koch</v>
          </cell>
        </row>
        <row r="549">
          <cell r="A549">
            <v>547</v>
          </cell>
          <cell r="B549" t="str">
            <v>Christopher Fuchs</v>
          </cell>
        </row>
        <row r="550">
          <cell r="A550">
            <v>548</v>
          </cell>
          <cell r="B550" t="str">
            <v>Fabian Frank </v>
          </cell>
        </row>
        <row r="551">
          <cell r="A551">
            <v>549</v>
          </cell>
          <cell r="B551" t="str">
            <v>Andy Dannenberg</v>
          </cell>
          <cell r="C551" t="str">
            <v>Glasbierfreunde</v>
          </cell>
        </row>
        <row r="552">
          <cell r="A552">
            <v>550</v>
          </cell>
          <cell r="B552" t="str">
            <v>Kathrin Kunold</v>
          </cell>
        </row>
        <row r="553">
          <cell r="A553">
            <v>551</v>
          </cell>
          <cell r="B553" t="str">
            <v>Marco Manzow</v>
          </cell>
        </row>
        <row r="554">
          <cell r="A554">
            <v>552</v>
          </cell>
          <cell r="B554" t="str">
            <v>Sebastian Kunold</v>
          </cell>
        </row>
        <row r="555">
          <cell r="A555">
            <v>553</v>
          </cell>
          <cell r="B555" t="str">
            <v>Stefanie Sander</v>
          </cell>
        </row>
        <row r="556">
          <cell r="A556">
            <v>554</v>
          </cell>
          <cell r="B556" t="str">
            <v>Eduard Schmale</v>
          </cell>
          <cell r="C556" t="str">
            <v>Glasbierfreunde</v>
          </cell>
        </row>
        <row r="557">
          <cell r="A557">
            <v>555</v>
          </cell>
          <cell r="B557" t="str">
            <v>Lisa Rurik</v>
          </cell>
          <cell r="C557" t="str">
            <v>DC Hart am Draht</v>
          </cell>
        </row>
        <row r="558">
          <cell r="A558">
            <v>556</v>
          </cell>
          <cell r="B558" t="str">
            <v>Thomas Sprenger</v>
          </cell>
          <cell r="C558" t="str">
            <v>Glasbierfreunde</v>
          </cell>
        </row>
        <row r="559">
          <cell r="A559">
            <v>557</v>
          </cell>
          <cell r="B559" t="str">
            <v>Maik Offhaus</v>
          </cell>
          <cell r="C559" t="str">
            <v>Glasbierfreunde</v>
          </cell>
        </row>
        <row r="560">
          <cell r="A560">
            <v>558</v>
          </cell>
          <cell r="B560" t="str">
            <v>Maren Hildebrand</v>
          </cell>
          <cell r="C560" t="str">
            <v>Glasbierfreunde</v>
          </cell>
        </row>
        <row r="561">
          <cell r="A561">
            <v>559</v>
          </cell>
          <cell r="B561" t="str">
            <v>Marco Stumpf</v>
          </cell>
          <cell r="C561" t="str">
            <v>DC Crazy Monkey´s</v>
          </cell>
        </row>
        <row r="562">
          <cell r="A562">
            <v>560</v>
          </cell>
          <cell r="B562" t="str">
            <v>Christian Sauerwald</v>
          </cell>
          <cell r="C562" t="str">
            <v>DC Firedart´s</v>
          </cell>
        </row>
        <row r="563">
          <cell r="A563">
            <v>561</v>
          </cell>
          <cell r="B563" t="str">
            <v>Karin Büscher</v>
          </cell>
          <cell r="C563" t="str">
            <v>A - Team II</v>
          </cell>
        </row>
        <row r="564">
          <cell r="A564">
            <v>562</v>
          </cell>
          <cell r="B564" t="str">
            <v>Wolfgang Fink</v>
          </cell>
          <cell r="C564" t="str">
            <v>The Dart´s of Olaf</v>
          </cell>
        </row>
        <row r="565">
          <cell r="A565">
            <v>563</v>
          </cell>
          <cell r="B565" t="str">
            <v>Lutz Kurzawe</v>
          </cell>
        </row>
        <row r="566">
          <cell r="A566">
            <v>564</v>
          </cell>
          <cell r="B566" t="str">
            <v>Simon  Deutsch</v>
          </cell>
          <cell r="C566" t="str">
            <v>Goddelsheim 2</v>
          </cell>
        </row>
        <row r="567">
          <cell r="A567">
            <v>565</v>
          </cell>
          <cell r="B567" t="str">
            <v>Marijan Jecmeniak</v>
          </cell>
          <cell r="C567" t="str">
            <v>Thommyknockers</v>
          </cell>
        </row>
        <row r="568">
          <cell r="A568">
            <v>566</v>
          </cell>
          <cell r="B568" t="str">
            <v>Janina Meinitsch</v>
          </cell>
        </row>
        <row r="569">
          <cell r="A569">
            <v>567</v>
          </cell>
          <cell r="B569" t="str">
            <v>Herbert Kleine</v>
          </cell>
        </row>
        <row r="570">
          <cell r="A570">
            <v>568</v>
          </cell>
          <cell r="B570" t="str">
            <v>Tatjana Schulz</v>
          </cell>
          <cell r="C570" t="str">
            <v>Goddelsheim 2</v>
          </cell>
        </row>
        <row r="571">
          <cell r="A571">
            <v>569</v>
          </cell>
          <cell r="B571" t="str">
            <v>Paul Schulz</v>
          </cell>
        </row>
        <row r="572">
          <cell r="A572">
            <v>570</v>
          </cell>
          <cell r="B572" t="str">
            <v>Peter Gremelmayr</v>
          </cell>
        </row>
        <row r="573">
          <cell r="A573">
            <v>571</v>
          </cell>
          <cell r="B573" t="str">
            <v>Harald Kramer</v>
          </cell>
        </row>
        <row r="574">
          <cell r="A574">
            <v>572</v>
          </cell>
          <cell r="B574" t="str">
            <v>Thorsten Schmidt</v>
          </cell>
          <cell r="C574" t="str">
            <v>Goddelsheim 2</v>
          </cell>
        </row>
        <row r="575">
          <cell r="A575">
            <v>573</v>
          </cell>
          <cell r="B575" t="str">
            <v>Vlad Malkeev</v>
          </cell>
        </row>
        <row r="576">
          <cell r="A576">
            <v>574</v>
          </cell>
          <cell r="B576" t="str">
            <v>Heiko Tepasse</v>
          </cell>
          <cell r="C576" t="str">
            <v>DC Hot Shots 4</v>
          </cell>
        </row>
        <row r="577">
          <cell r="A577">
            <v>575</v>
          </cell>
          <cell r="B577" t="str">
            <v>Lars Ringsleben</v>
          </cell>
        </row>
        <row r="578">
          <cell r="A578">
            <v>576</v>
          </cell>
          <cell r="B578" t="str">
            <v>Christian Hees</v>
          </cell>
          <cell r="C578" t="str">
            <v>DC Pappnasen 07 TNG</v>
          </cell>
        </row>
        <row r="579">
          <cell r="A579">
            <v>577</v>
          </cell>
          <cell r="B579" t="str">
            <v>Sven Schramme</v>
          </cell>
          <cell r="C579" t="str">
            <v>DC Streugut</v>
          </cell>
        </row>
        <row r="580">
          <cell r="A580">
            <v>578</v>
          </cell>
          <cell r="B580" t="str">
            <v>Arthur Tangel</v>
          </cell>
        </row>
        <row r="581">
          <cell r="A581">
            <v>579</v>
          </cell>
          <cell r="B581" t="str">
            <v>Arno Heße</v>
          </cell>
          <cell r="C581" t="str">
            <v>DC Crazy Gorillas</v>
          </cell>
        </row>
        <row r="582">
          <cell r="A582">
            <v>580</v>
          </cell>
          <cell r="B582" t="str">
            <v>Holger Bohne</v>
          </cell>
        </row>
        <row r="583">
          <cell r="A583">
            <v>581</v>
          </cell>
          <cell r="B583" t="str">
            <v>Richard Ernst</v>
          </cell>
          <cell r="C583" t="str">
            <v>Motley Crew</v>
          </cell>
        </row>
        <row r="584">
          <cell r="A584">
            <v>582</v>
          </cell>
          <cell r="B584" t="str">
            <v>Johann Maurer</v>
          </cell>
          <cell r="C584" t="str">
            <v>DC Querbeet 1</v>
          </cell>
        </row>
        <row r="585">
          <cell r="A585">
            <v>583</v>
          </cell>
          <cell r="B585" t="str">
            <v>Andreas Wiegelmann</v>
          </cell>
        </row>
        <row r="586">
          <cell r="A586">
            <v>584</v>
          </cell>
          <cell r="B586" t="str">
            <v>Marcel Höhmann</v>
          </cell>
          <cell r="C586" t="str">
            <v>DC Querbeet 2</v>
          </cell>
        </row>
        <row r="587">
          <cell r="A587">
            <v>585</v>
          </cell>
          <cell r="B587" t="str">
            <v>Rene Nissing</v>
          </cell>
        </row>
        <row r="588">
          <cell r="A588">
            <v>586</v>
          </cell>
          <cell r="B588" t="str">
            <v>Marcel Gärtner</v>
          </cell>
        </row>
        <row r="589">
          <cell r="A589">
            <v>587</v>
          </cell>
          <cell r="B589" t="str">
            <v>Kevin Neumann</v>
          </cell>
          <cell r="C589" t="str">
            <v>DC Pappnasen 07</v>
          </cell>
        </row>
        <row r="590">
          <cell r="A590">
            <v>588</v>
          </cell>
          <cell r="B590" t="str">
            <v>Markus Wacker</v>
          </cell>
        </row>
        <row r="591">
          <cell r="A591">
            <v>589</v>
          </cell>
          <cell r="B591" t="str">
            <v>Wolfgang Kloppich</v>
          </cell>
          <cell r="C591" t="str">
            <v>Mutti´s Jungs</v>
          </cell>
        </row>
        <row r="592">
          <cell r="A592">
            <v>590</v>
          </cell>
          <cell r="B592" t="str">
            <v>Fenat Gilmanow</v>
          </cell>
          <cell r="C592" t="str">
            <v>Lucky Darts</v>
          </cell>
        </row>
        <row r="593">
          <cell r="A593">
            <v>591</v>
          </cell>
          <cell r="B593" t="str">
            <v>Maria Paul</v>
          </cell>
        </row>
        <row r="594">
          <cell r="A594">
            <v>592</v>
          </cell>
          <cell r="B594" t="str">
            <v>Diana  Schaumburg</v>
          </cell>
          <cell r="C594" t="str">
            <v>SC Dobby´s</v>
          </cell>
        </row>
        <row r="595">
          <cell r="A595">
            <v>593</v>
          </cell>
          <cell r="B595" t="str">
            <v>Christina Aubel</v>
          </cell>
        </row>
        <row r="596">
          <cell r="A596">
            <v>594</v>
          </cell>
          <cell r="B596" t="str">
            <v>Holger Bürger</v>
          </cell>
        </row>
        <row r="597">
          <cell r="A597">
            <v>595</v>
          </cell>
          <cell r="B597" t="str">
            <v>Bajo Maricic</v>
          </cell>
          <cell r="C597" t="str">
            <v>Possmän - Team 1</v>
          </cell>
        </row>
        <row r="598">
          <cell r="A598">
            <v>596</v>
          </cell>
          <cell r="B598" t="str">
            <v>Mike Emde</v>
          </cell>
          <cell r="C598" t="str">
            <v>DC Schäferenten</v>
          </cell>
        </row>
        <row r="599">
          <cell r="A599">
            <v>597</v>
          </cell>
          <cell r="B599" t="str">
            <v>Tanja  Müller-Hawlitschak</v>
          </cell>
          <cell r="C599" t="str">
            <v>DC Pappnasen 07</v>
          </cell>
        </row>
        <row r="600">
          <cell r="A600">
            <v>598</v>
          </cell>
          <cell r="B600" t="str">
            <v>Karl Emde</v>
          </cell>
          <cell r="C600" t="str">
            <v>DC Crazy Monkey´s</v>
          </cell>
        </row>
        <row r="601">
          <cell r="A601">
            <v>599</v>
          </cell>
          <cell r="B601" t="str">
            <v>Anthony El-Karaki</v>
          </cell>
        </row>
        <row r="602">
          <cell r="A602">
            <v>600</v>
          </cell>
          <cell r="B602" t="str">
            <v>Tobias Sieckmann</v>
          </cell>
        </row>
        <row r="603">
          <cell r="A603">
            <v>601</v>
          </cell>
          <cell r="B603" t="str">
            <v>Florian Nissing</v>
          </cell>
          <cell r="C603" t="str">
            <v>The Incredible</v>
          </cell>
        </row>
        <row r="604">
          <cell r="A604">
            <v>602</v>
          </cell>
          <cell r="B604" t="str">
            <v>Hartmut Goldmann</v>
          </cell>
        </row>
        <row r="605">
          <cell r="A605">
            <v>603</v>
          </cell>
          <cell r="B605" t="str">
            <v>Patricia Grebe</v>
          </cell>
          <cell r="C605" t="str">
            <v>DC Pappnasen 07 TNG</v>
          </cell>
        </row>
        <row r="606">
          <cell r="A606">
            <v>604</v>
          </cell>
          <cell r="B606" t="str">
            <v>Ann-Kristin  Herbold</v>
          </cell>
        </row>
        <row r="607">
          <cell r="A607">
            <v>605</v>
          </cell>
          <cell r="B607" t="str">
            <v>Sandy Figge</v>
          </cell>
          <cell r="C607" t="str">
            <v>The Dart´s of Olaf</v>
          </cell>
        </row>
        <row r="608">
          <cell r="A608">
            <v>606</v>
          </cell>
          <cell r="B608" t="str">
            <v>Stefan Lang</v>
          </cell>
        </row>
        <row r="609">
          <cell r="A609">
            <v>607</v>
          </cell>
          <cell r="B609" t="str">
            <v>Nico Kamin</v>
          </cell>
          <cell r="C609" t="str">
            <v>DC White Pandas</v>
          </cell>
        </row>
        <row r="610">
          <cell r="A610">
            <v>608</v>
          </cell>
          <cell r="B610" t="str">
            <v>Stefan Müller</v>
          </cell>
          <cell r="C610" t="str">
            <v>Goddelsheim</v>
          </cell>
        </row>
        <row r="611">
          <cell r="A611">
            <v>609</v>
          </cell>
          <cell r="B611" t="str">
            <v>Markus Figge</v>
          </cell>
          <cell r="C611" t="str">
            <v>A - Team II</v>
          </cell>
        </row>
        <row r="612">
          <cell r="A612">
            <v>610</v>
          </cell>
          <cell r="B612" t="str">
            <v>Björn Keller</v>
          </cell>
          <cell r="C612" t="str">
            <v>A - Team</v>
          </cell>
        </row>
        <row r="613">
          <cell r="A613">
            <v>611</v>
          </cell>
          <cell r="B613" t="str">
            <v>Thomas Müller</v>
          </cell>
        </row>
        <row r="614">
          <cell r="A614">
            <v>612</v>
          </cell>
          <cell r="B614" t="str">
            <v>Nico Schwerdel</v>
          </cell>
          <cell r="C614" t="str">
            <v>All for one</v>
          </cell>
        </row>
        <row r="615">
          <cell r="A615">
            <v>613</v>
          </cell>
          <cell r="B615" t="str">
            <v>Winfried Apel</v>
          </cell>
          <cell r="C615" t="str">
            <v>Possmän - Team 2</v>
          </cell>
        </row>
        <row r="616">
          <cell r="A616">
            <v>614</v>
          </cell>
          <cell r="B616" t="str">
            <v>Svenja Benkmann</v>
          </cell>
        </row>
        <row r="617">
          <cell r="A617">
            <v>615</v>
          </cell>
          <cell r="B617" t="str">
            <v>Andre Simshäuser</v>
          </cell>
        </row>
        <row r="618">
          <cell r="A618">
            <v>616</v>
          </cell>
          <cell r="B618" t="str">
            <v>Tobias Wegener</v>
          </cell>
        </row>
        <row r="619">
          <cell r="A619">
            <v>617</v>
          </cell>
          <cell r="B619" t="str">
            <v>Sebastian Reith</v>
          </cell>
        </row>
        <row r="620">
          <cell r="A620">
            <v>618</v>
          </cell>
          <cell r="B620" t="str">
            <v>Matthias Schmitt</v>
          </cell>
        </row>
        <row r="621">
          <cell r="A621">
            <v>619</v>
          </cell>
          <cell r="B621" t="str">
            <v>Daut Bricori</v>
          </cell>
        </row>
        <row r="622">
          <cell r="A622">
            <v>620</v>
          </cell>
          <cell r="B622" t="str">
            <v>Tim Nordmeier</v>
          </cell>
        </row>
        <row r="623">
          <cell r="A623">
            <v>621</v>
          </cell>
          <cell r="B623" t="str">
            <v>Detlef Heldt</v>
          </cell>
          <cell r="C623" t="str">
            <v>Red Bullseye´s DC</v>
          </cell>
        </row>
        <row r="624">
          <cell r="A624">
            <v>622</v>
          </cell>
          <cell r="B624" t="str">
            <v>Marco Kersten</v>
          </cell>
        </row>
        <row r="625">
          <cell r="A625">
            <v>623</v>
          </cell>
          <cell r="B625" t="str">
            <v>Marc Stückraht</v>
          </cell>
          <cell r="C625" t="str">
            <v>The Hell´s Hähnchen</v>
          </cell>
        </row>
        <row r="626">
          <cell r="A626">
            <v>624</v>
          </cell>
          <cell r="B626" t="str">
            <v>Jens Klima</v>
          </cell>
          <cell r="C626" t="str">
            <v>Lucky Darts</v>
          </cell>
        </row>
        <row r="627">
          <cell r="A627">
            <v>625</v>
          </cell>
          <cell r="B627" t="str">
            <v>Jürgen Heider</v>
          </cell>
        </row>
        <row r="628">
          <cell r="A628">
            <v>626</v>
          </cell>
          <cell r="B628" t="str">
            <v>Thorsten Buchmann</v>
          </cell>
        </row>
        <row r="629">
          <cell r="A629">
            <v>627</v>
          </cell>
          <cell r="B629" t="str">
            <v>Christian Lorenz</v>
          </cell>
          <cell r="C629" t="str">
            <v>Phönix</v>
          </cell>
        </row>
        <row r="630">
          <cell r="A630">
            <v>628</v>
          </cell>
          <cell r="B630" t="str">
            <v>Julia  Pfüller</v>
          </cell>
        </row>
        <row r="631">
          <cell r="A631">
            <v>629</v>
          </cell>
          <cell r="B631" t="str">
            <v>Gennero Tizzano</v>
          </cell>
        </row>
        <row r="632">
          <cell r="A632">
            <v>630</v>
          </cell>
          <cell r="B632" t="str">
            <v>Jörn H. Tölle</v>
          </cell>
        </row>
        <row r="633">
          <cell r="A633">
            <v>631</v>
          </cell>
          <cell r="B633" t="str">
            <v>Nico Deppe</v>
          </cell>
        </row>
        <row r="634">
          <cell r="A634">
            <v>632</v>
          </cell>
          <cell r="B634" t="str">
            <v>Klaus Schmitt</v>
          </cell>
        </row>
        <row r="635">
          <cell r="A635">
            <v>633</v>
          </cell>
          <cell r="B635" t="str">
            <v>Stefanie Mattheus</v>
          </cell>
        </row>
        <row r="636">
          <cell r="A636">
            <v>634</v>
          </cell>
          <cell r="B636" t="str">
            <v>Hendrik Rohleder</v>
          </cell>
          <cell r="C636" t="str">
            <v>Oranje Dart TuS</v>
          </cell>
        </row>
        <row r="637">
          <cell r="A637">
            <v>635</v>
          </cell>
          <cell r="B637" t="str">
            <v>Kevin Schäfer</v>
          </cell>
        </row>
        <row r="638">
          <cell r="A638">
            <v>636</v>
          </cell>
          <cell r="B638" t="str">
            <v>Tobias Ziemann</v>
          </cell>
          <cell r="C638" t="str">
            <v>DC Master of Desaster</v>
          </cell>
        </row>
        <row r="639">
          <cell r="A639">
            <v>637</v>
          </cell>
          <cell r="B639" t="str">
            <v>Christa Heider</v>
          </cell>
        </row>
        <row r="640">
          <cell r="A640">
            <v>638</v>
          </cell>
          <cell r="B640" t="str">
            <v>Lars Kemper</v>
          </cell>
          <cell r="C640" t="str">
            <v>Possmän - Team 1</v>
          </cell>
        </row>
        <row r="641">
          <cell r="A641">
            <v>639</v>
          </cell>
          <cell r="B641" t="str">
            <v>Sonja Kemper</v>
          </cell>
          <cell r="C641" t="str">
            <v>DC High 5 2.0</v>
          </cell>
        </row>
        <row r="642">
          <cell r="A642">
            <v>640</v>
          </cell>
          <cell r="B642" t="str">
            <v>Thorsten Schmidt</v>
          </cell>
          <cell r="C642" t="str">
            <v>The Arrow Monkeys</v>
          </cell>
        </row>
        <row r="643">
          <cell r="A643">
            <v>641</v>
          </cell>
          <cell r="B643" t="str">
            <v>Andre Klapp</v>
          </cell>
          <cell r="C643" t="str">
            <v>DC High 5 2.0</v>
          </cell>
        </row>
        <row r="644">
          <cell r="A644">
            <v>642</v>
          </cell>
          <cell r="B644" t="str">
            <v>Maximilian   Dohle</v>
          </cell>
          <cell r="C644" t="str">
            <v>Young and Old</v>
          </cell>
        </row>
        <row r="645">
          <cell r="A645">
            <v>643</v>
          </cell>
          <cell r="B645" t="str">
            <v>Tony Vanhomelem</v>
          </cell>
        </row>
        <row r="646">
          <cell r="A646">
            <v>644</v>
          </cell>
          <cell r="B646" t="str">
            <v>Andreas Bulle</v>
          </cell>
          <cell r="C646" t="str">
            <v>All for one</v>
          </cell>
        </row>
        <row r="647">
          <cell r="A647">
            <v>645</v>
          </cell>
          <cell r="B647" t="str">
            <v>Alexa Stuhldreher</v>
          </cell>
        </row>
        <row r="648">
          <cell r="A648">
            <v>646</v>
          </cell>
          <cell r="B648" t="str">
            <v>Rene Fricke</v>
          </cell>
          <cell r="C648" t="str">
            <v>DC High 5 Angel´s</v>
          </cell>
        </row>
        <row r="649">
          <cell r="A649">
            <v>647</v>
          </cell>
          <cell r="B649" t="str">
            <v>Thomas Enders</v>
          </cell>
        </row>
        <row r="650">
          <cell r="A650">
            <v>648</v>
          </cell>
          <cell r="B650" t="str">
            <v>Kai Alois Schindler</v>
          </cell>
          <cell r="C650" t="str">
            <v>The Dart´s of Olaf</v>
          </cell>
        </row>
        <row r="651">
          <cell r="A651">
            <v>649</v>
          </cell>
          <cell r="B651" t="str">
            <v>Roswitha Enders</v>
          </cell>
        </row>
        <row r="652">
          <cell r="A652">
            <v>650</v>
          </cell>
          <cell r="B652" t="str">
            <v>Jaqueline Kupfer</v>
          </cell>
        </row>
        <row r="653">
          <cell r="A653">
            <v>651</v>
          </cell>
          <cell r="B653" t="str">
            <v>Kai-Stephan Schottenhammer</v>
          </cell>
        </row>
        <row r="654">
          <cell r="A654">
            <v>652</v>
          </cell>
          <cell r="B654" t="str">
            <v>Christoph Heider</v>
          </cell>
          <cell r="C654" t="str">
            <v>DC Schäferenten</v>
          </cell>
        </row>
        <row r="655">
          <cell r="A655">
            <v>653</v>
          </cell>
          <cell r="B655" t="str">
            <v>Martina Eckhardt</v>
          </cell>
          <cell r="C655" t="str">
            <v>DC Keine Ahnung</v>
          </cell>
        </row>
        <row r="656">
          <cell r="A656">
            <v>654</v>
          </cell>
          <cell r="B656" t="str">
            <v>Karsten Häusler</v>
          </cell>
          <cell r="C656" t="str">
            <v>DC Wolverine</v>
          </cell>
        </row>
        <row r="657">
          <cell r="A657">
            <v>655</v>
          </cell>
          <cell r="B657" t="str">
            <v>Gabriele Kleine</v>
          </cell>
        </row>
        <row r="658">
          <cell r="A658">
            <v>656</v>
          </cell>
          <cell r="B658" t="str">
            <v>Pierre Eggerstorff</v>
          </cell>
        </row>
        <row r="659">
          <cell r="A659">
            <v>657</v>
          </cell>
          <cell r="B659" t="str">
            <v>Jana Stirba</v>
          </cell>
          <cell r="C659" t="str">
            <v>PWC Peanuts</v>
          </cell>
        </row>
        <row r="660">
          <cell r="A660">
            <v>658</v>
          </cell>
          <cell r="B660" t="str">
            <v>Anatol Kinas</v>
          </cell>
          <cell r="C660" t="str">
            <v>DC Altes Räucherhaus</v>
          </cell>
        </row>
        <row r="661">
          <cell r="A661">
            <v>659</v>
          </cell>
          <cell r="B661" t="str">
            <v>Axel Saure</v>
          </cell>
          <cell r="C661" t="str">
            <v>DC Stramme Darts</v>
          </cell>
        </row>
        <row r="662">
          <cell r="A662">
            <v>660</v>
          </cell>
          <cell r="B662" t="str">
            <v>Alexander Pfeifer</v>
          </cell>
        </row>
        <row r="663">
          <cell r="A663">
            <v>661</v>
          </cell>
          <cell r="B663" t="str">
            <v>Thomas Kühn </v>
          </cell>
        </row>
        <row r="664">
          <cell r="A664">
            <v>662</v>
          </cell>
          <cell r="B664" t="str">
            <v>Thorsten Helemann</v>
          </cell>
        </row>
        <row r="665">
          <cell r="A665">
            <v>663</v>
          </cell>
          <cell r="B665" t="str">
            <v>Nadine Neurath</v>
          </cell>
        </row>
        <row r="666">
          <cell r="A666">
            <v>664</v>
          </cell>
          <cell r="B666" t="str">
            <v>Thomas Ganzer</v>
          </cell>
        </row>
        <row r="667">
          <cell r="A667">
            <v>665</v>
          </cell>
          <cell r="B667" t="str">
            <v>Konstantin Andreev</v>
          </cell>
          <cell r="C667" t="str">
            <v>DC Altes Räucherhaus</v>
          </cell>
        </row>
        <row r="668">
          <cell r="A668">
            <v>666</v>
          </cell>
          <cell r="B668" t="str">
            <v>Frank Böhle</v>
          </cell>
          <cell r="C668" t="str">
            <v>DC Querbeet 2</v>
          </cell>
        </row>
        <row r="669">
          <cell r="A669">
            <v>667</v>
          </cell>
          <cell r="B669" t="str">
            <v>Tino  Osterloth</v>
          </cell>
          <cell r="C669" t="str">
            <v>Grundverwirrte Gummibären</v>
          </cell>
        </row>
        <row r="670">
          <cell r="A670">
            <v>668</v>
          </cell>
          <cell r="B670" t="str">
            <v>Michael Hörbiger</v>
          </cell>
        </row>
        <row r="671">
          <cell r="A671">
            <v>669</v>
          </cell>
          <cell r="B671" t="str">
            <v>Lara Kräling</v>
          </cell>
        </row>
        <row r="672">
          <cell r="A672">
            <v>670</v>
          </cell>
          <cell r="B672" t="str">
            <v>Martin Schäfer</v>
          </cell>
        </row>
        <row r="673">
          <cell r="A673">
            <v>671</v>
          </cell>
          <cell r="B673" t="str">
            <v>Felix Polo</v>
          </cell>
        </row>
        <row r="674">
          <cell r="A674">
            <v>672</v>
          </cell>
          <cell r="B674" t="str">
            <v>Sven Trojosky</v>
          </cell>
        </row>
        <row r="675">
          <cell r="A675">
            <v>673</v>
          </cell>
          <cell r="B675" t="str">
            <v>Marcel Behrens</v>
          </cell>
          <cell r="C675" t="str">
            <v>DC Ranger´s</v>
          </cell>
        </row>
        <row r="676">
          <cell r="A676">
            <v>674</v>
          </cell>
          <cell r="B676" t="str">
            <v>Laura Göhler</v>
          </cell>
        </row>
        <row r="677">
          <cell r="A677">
            <v>675</v>
          </cell>
          <cell r="B677" t="str">
            <v>Janina Weber</v>
          </cell>
        </row>
        <row r="678">
          <cell r="A678">
            <v>676</v>
          </cell>
          <cell r="B678" t="str">
            <v>Axel Geldmacher</v>
          </cell>
        </row>
        <row r="679">
          <cell r="A679">
            <v>677</v>
          </cell>
          <cell r="B679" t="str">
            <v>Philipp Kiese</v>
          </cell>
          <cell r="C679" t="str">
            <v>The Hell´s Hähnchen</v>
          </cell>
        </row>
        <row r="680">
          <cell r="A680">
            <v>678</v>
          </cell>
          <cell r="B680" t="str">
            <v>Özcan Demirtas</v>
          </cell>
        </row>
        <row r="681">
          <cell r="A681">
            <v>679</v>
          </cell>
          <cell r="B681" t="str">
            <v>Jens Woitens</v>
          </cell>
          <cell r="C681" t="str">
            <v>DC Altes Räucherhaus</v>
          </cell>
        </row>
        <row r="682">
          <cell r="A682">
            <v>680</v>
          </cell>
          <cell r="B682" t="str">
            <v>Niclaas Machado</v>
          </cell>
        </row>
        <row r="683">
          <cell r="A683">
            <v>681</v>
          </cell>
          <cell r="B683" t="str">
            <v>Matthias Kuhnhenne</v>
          </cell>
        </row>
        <row r="684">
          <cell r="A684">
            <v>682</v>
          </cell>
          <cell r="B684" t="str">
            <v>Sven Emde</v>
          </cell>
          <cell r="C684" t="str">
            <v>DC Crazy Monkey´s</v>
          </cell>
        </row>
        <row r="685">
          <cell r="A685">
            <v>683</v>
          </cell>
          <cell r="B685" t="str">
            <v>Viviane Morais</v>
          </cell>
        </row>
        <row r="686">
          <cell r="A686">
            <v>684</v>
          </cell>
          <cell r="B686" t="str">
            <v>Lutz Forth</v>
          </cell>
        </row>
        <row r="687">
          <cell r="A687">
            <v>685</v>
          </cell>
          <cell r="B687" t="str">
            <v>Andre Buhl</v>
          </cell>
        </row>
        <row r="688">
          <cell r="A688">
            <v>686</v>
          </cell>
          <cell r="B688" t="str">
            <v>Dunja Buhl</v>
          </cell>
        </row>
        <row r="689">
          <cell r="A689">
            <v>687</v>
          </cell>
          <cell r="B689" t="str">
            <v>Jürgen Scheiter</v>
          </cell>
          <cell r="C689" t="str">
            <v>The Hell´s Hähnchen</v>
          </cell>
        </row>
        <row r="690">
          <cell r="A690">
            <v>688</v>
          </cell>
          <cell r="B690" t="str">
            <v>Maik Schawohl</v>
          </cell>
        </row>
        <row r="691">
          <cell r="A691">
            <v>689</v>
          </cell>
          <cell r="B691" t="str">
            <v>Lothar Augustat</v>
          </cell>
          <cell r="C691" t="str">
            <v>The Hell´s Hähnchen</v>
          </cell>
        </row>
        <row r="692">
          <cell r="A692">
            <v>690</v>
          </cell>
          <cell r="B692" t="str">
            <v>Stefan Gründling</v>
          </cell>
        </row>
        <row r="693">
          <cell r="A693">
            <v>691</v>
          </cell>
          <cell r="B693" t="str">
            <v>Eugen Monsch</v>
          </cell>
        </row>
        <row r="694">
          <cell r="A694">
            <v>692</v>
          </cell>
          <cell r="B694" t="str">
            <v>Trixi Löser</v>
          </cell>
        </row>
        <row r="695">
          <cell r="A695">
            <v>693</v>
          </cell>
          <cell r="B695" t="str">
            <v>Barbara Tettenborn</v>
          </cell>
        </row>
        <row r="696">
          <cell r="A696">
            <v>694</v>
          </cell>
          <cell r="B696" t="str">
            <v>Antonio Francisco</v>
          </cell>
        </row>
        <row r="697">
          <cell r="A697">
            <v>695</v>
          </cell>
          <cell r="B697" t="str">
            <v>Pascal Willms</v>
          </cell>
          <cell r="C697" t="str">
            <v>Possmän - Team 1</v>
          </cell>
        </row>
        <row r="698">
          <cell r="A698">
            <v>696</v>
          </cell>
          <cell r="B698" t="str">
            <v>Jeanine Freudenstein</v>
          </cell>
          <cell r="C698" t="str">
            <v>Die Gartenzwerge</v>
          </cell>
        </row>
        <row r="699">
          <cell r="A699">
            <v>697</v>
          </cell>
          <cell r="B699" t="str">
            <v>Tina Graß</v>
          </cell>
          <cell r="C699" t="str">
            <v>PWC Peanuts</v>
          </cell>
        </row>
        <row r="700">
          <cell r="A700">
            <v>698</v>
          </cell>
          <cell r="B700" t="str">
            <v>Leni Krüger-Sagnak</v>
          </cell>
          <cell r="C700" t="str">
            <v>DC Frei Schnauze</v>
          </cell>
        </row>
        <row r="701">
          <cell r="A701">
            <v>699</v>
          </cell>
          <cell r="B701" t="str">
            <v>Tobias Hellwig</v>
          </cell>
        </row>
        <row r="702">
          <cell r="A702">
            <v>700</v>
          </cell>
          <cell r="B702" t="str">
            <v>Marius Hartwig</v>
          </cell>
          <cell r="C702" t="str">
            <v>Flying Hands</v>
          </cell>
        </row>
        <row r="703">
          <cell r="A703">
            <v>701</v>
          </cell>
          <cell r="B703" t="str">
            <v>Jürgen Pankratz</v>
          </cell>
        </row>
        <row r="704">
          <cell r="A704">
            <v>702</v>
          </cell>
          <cell r="B704" t="str">
            <v>Marcel Behlen</v>
          </cell>
        </row>
        <row r="705">
          <cell r="A705">
            <v>703</v>
          </cell>
          <cell r="B705" t="str">
            <v>Lothar Gerschütz</v>
          </cell>
          <cell r="C705" t="str">
            <v>A - Team II</v>
          </cell>
        </row>
        <row r="706">
          <cell r="A706">
            <v>704</v>
          </cell>
          <cell r="B706" t="str">
            <v>Hermann Schreiber</v>
          </cell>
        </row>
        <row r="707">
          <cell r="A707">
            <v>705</v>
          </cell>
          <cell r="B707" t="str">
            <v>Peter Engel</v>
          </cell>
          <cell r="C707" t="str">
            <v>DC Labyrinth</v>
          </cell>
        </row>
        <row r="708">
          <cell r="A708">
            <v>706</v>
          </cell>
          <cell r="B708" t="str">
            <v>Petra Engel</v>
          </cell>
          <cell r="C708" t="str">
            <v>DC Labyrinth</v>
          </cell>
        </row>
        <row r="709">
          <cell r="A709">
            <v>707</v>
          </cell>
          <cell r="B709" t="str">
            <v>Nadine Simons</v>
          </cell>
        </row>
        <row r="710">
          <cell r="A710">
            <v>708</v>
          </cell>
          <cell r="B710" t="str">
            <v>Hermann Assauer</v>
          </cell>
          <cell r="C710" t="str">
            <v>DSC Daseburg</v>
          </cell>
        </row>
        <row r="711">
          <cell r="A711">
            <v>709</v>
          </cell>
          <cell r="B711" t="str">
            <v>Pierre Koester</v>
          </cell>
          <cell r="C711" t="str">
            <v>DC Pappnasen 07</v>
          </cell>
        </row>
        <row r="712">
          <cell r="A712">
            <v>710</v>
          </cell>
          <cell r="B712" t="str">
            <v>Gerhard Jordan</v>
          </cell>
        </row>
        <row r="713">
          <cell r="A713">
            <v>711</v>
          </cell>
          <cell r="B713" t="str">
            <v>Florian Kin</v>
          </cell>
          <cell r="C713" t="str">
            <v>Grundverwirrte Gummibären</v>
          </cell>
        </row>
        <row r="714">
          <cell r="A714">
            <v>712</v>
          </cell>
          <cell r="B714" t="str">
            <v>Jens Waitenas</v>
          </cell>
        </row>
        <row r="715">
          <cell r="A715">
            <v>713</v>
          </cell>
          <cell r="B715" t="str">
            <v>Joshua Dede</v>
          </cell>
        </row>
        <row r="716">
          <cell r="A716">
            <v>714</v>
          </cell>
          <cell r="B716" t="str">
            <v>Karsten Stecker</v>
          </cell>
          <cell r="C716" t="str">
            <v>Magic Lions</v>
          </cell>
        </row>
        <row r="717">
          <cell r="A717">
            <v>715</v>
          </cell>
          <cell r="B717" t="str">
            <v>Inge Henning</v>
          </cell>
          <cell r="C717" t="str">
            <v>Die Grundverwirrten</v>
          </cell>
        </row>
        <row r="718">
          <cell r="A718">
            <v>716</v>
          </cell>
          <cell r="B718" t="str">
            <v>Volkhard Eisenreich</v>
          </cell>
        </row>
        <row r="719">
          <cell r="A719">
            <v>717</v>
          </cell>
          <cell r="B719" t="str">
            <v>Ignacy Dolata</v>
          </cell>
        </row>
        <row r="720">
          <cell r="A720">
            <v>718</v>
          </cell>
          <cell r="B720" t="str">
            <v>Herbert Schneider</v>
          </cell>
        </row>
        <row r="721">
          <cell r="A721">
            <v>719</v>
          </cell>
          <cell r="B721" t="str">
            <v>Sven Parenz</v>
          </cell>
        </row>
        <row r="722">
          <cell r="A722">
            <v>720</v>
          </cell>
          <cell r="B722" t="str">
            <v>Nico Cechal</v>
          </cell>
          <cell r="C722" t="str">
            <v>Dart Warrior</v>
          </cell>
        </row>
        <row r="723">
          <cell r="A723">
            <v>721</v>
          </cell>
          <cell r="B723" t="str">
            <v>Kimberly Köster</v>
          </cell>
          <cell r="C723" t="str">
            <v>Flying Hands</v>
          </cell>
        </row>
        <row r="724">
          <cell r="A724">
            <v>722</v>
          </cell>
          <cell r="B724" t="str">
            <v>Lea Singer</v>
          </cell>
        </row>
        <row r="725">
          <cell r="A725">
            <v>723</v>
          </cell>
          <cell r="B725" t="str">
            <v>Antonia Simon</v>
          </cell>
        </row>
        <row r="726">
          <cell r="A726">
            <v>724</v>
          </cell>
          <cell r="B726" t="str">
            <v>David Schaffer</v>
          </cell>
        </row>
        <row r="727">
          <cell r="A727">
            <v>725</v>
          </cell>
          <cell r="B727" t="str">
            <v>Korinna Fink</v>
          </cell>
          <cell r="C727" t="str">
            <v>The Dart´s of Olaf</v>
          </cell>
        </row>
        <row r="728">
          <cell r="A728">
            <v>726</v>
          </cell>
          <cell r="B728" t="str">
            <v>Katharina Tholuck</v>
          </cell>
        </row>
        <row r="729">
          <cell r="A729">
            <v>727</v>
          </cell>
          <cell r="B729" t="str">
            <v>Daniel Schaffner</v>
          </cell>
          <cell r="C729" t="str">
            <v>DC Pappnasen 07 TNG</v>
          </cell>
        </row>
        <row r="730">
          <cell r="A730">
            <v>728</v>
          </cell>
          <cell r="B730" t="str">
            <v>Steffen Kersting</v>
          </cell>
        </row>
        <row r="731">
          <cell r="A731">
            <v>729</v>
          </cell>
          <cell r="B731" t="str">
            <v>Anna Israel</v>
          </cell>
        </row>
        <row r="732">
          <cell r="A732">
            <v>730</v>
          </cell>
          <cell r="B732" t="str">
            <v>Viktor  Dos Reis</v>
          </cell>
        </row>
        <row r="733">
          <cell r="A733">
            <v>731</v>
          </cell>
          <cell r="B733" t="str">
            <v>Walter van Assche</v>
          </cell>
        </row>
        <row r="734">
          <cell r="A734">
            <v>732</v>
          </cell>
          <cell r="B734" t="str">
            <v>Maik Wilke</v>
          </cell>
          <cell r="C734" t="str">
            <v>DC Labyrinth</v>
          </cell>
        </row>
        <row r="735">
          <cell r="A735">
            <v>733</v>
          </cell>
          <cell r="B735" t="str">
            <v>Jens Zschiebsch</v>
          </cell>
          <cell r="C735" t="str">
            <v>DSC Daseburg</v>
          </cell>
        </row>
        <row r="736">
          <cell r="A736">
            <v>734</v>
          </cell>
          <cell r="B736" t="str">
            <v>Christian Dömer</v>
          </cell>
          <cell r="C736" t="str">
            <v>DQ Dart Sudeck</v>
          </cell>
        </row>
        <row r="737">
          <cell r="A737">
            <v>735</v>
          </cell>
          <cell r="B737" t="str">
            <v>Verena Zierenberg</v>
          </cell>
        </row>
        <row r="738">
          <cell r="A738">
            <v>736</v>
          </cell>
          <cell r="B738" t="str">
            <v>Thomas Jahn</v>
          </cell>
        </row>
        <row r="739">
          <cell r="A739">
            <v>737</v>
          </cell>
          <cell r="B739" t="str">
            <v>Thomas Krumbein</v>
          </cell>
        </row>
        <row r="740">
          <cell r="A740">
            <v>738</v>
          </cell>
          <cell r="B740" t="str">
            <v>Marcus Sodeikat</v>
          </cell>
          <cell r="C740" t="str">
            <v>DSC Daseburg</v>
          </cell>
        </row>
        <row r="741">
          <cell r="A741">
            <v>739</v>
          </cell>
          <cell r="B741" t="str">
            <v>Reiner Hocke</v>
          </cell>
        </row>
        <row r="742">
          <cell r="A742">
            <v>740</v>
          </cell>
          <cell r="B742" t="str">
            <v>Arne Lotz</v>
          </cell>
        </row>
        <row r="743">
          <cell r="A743">
            <v>741</v>
          </cell>
          <cell r="B743" t="str">
            <v>Seki Bayraktar</v>
          </cell>
        </row>
        <row r="744">
          <cell r="A744">
            <v>742</v>
          </cell>
          <cell r="B744" t="str">
            <v>Christina  Meier</v>
          </cell>
        </row>
        <row r="745">
          <cell r="A745">
            <v>743</v>
          </cell>
          <cell r="B745" t="str">
            <v>Stanislaw Mezler</v>
          </cell>
        </row>
        <row r="746">
          <cell r="A746">
            <v>744</v>
          </cell>
          <cell r="B746" t="str">
            <v>Denis  Müller</v>
          </cell>
          <cell r="C746" t="str">
            <v>DC Only Out</v>
          </cell>
        </row>
        <row r="747">
          <cell r="A747">
            <v>745</v>
          </cell>
          <cell r="B747" t="str">
            <v>Pascal Van Roye</v>
          </cell>
          <cell r="C747" t="str">
            <v>DC Pappnasen 07 TNG</v>
          </cell>
        </row>
        <row r="748">
          <cell r="A748">
            <v>746</v>
          </cell>
          <cell r="B748" t="str">
            <v>Jessica Spors</v>
          </cell>
        </row>
        <row r="749">
          <cell r="A749">
            <v>747</v>
          </cell>
          <cell r="B749" t="str">
            <v>Daniel Maslo</v>
          </cell>
        </row>
        <row r="750">
          <cell r="A750">
            <v>748</v>
          </cell>
          <cell r="B750" t="str">
            <v>Pascal Wilke</v>
          </cell>
          <cell r="C750" t="str">
            <v>Die Gartenzwerge</v>
          </cell>
        </row>
        <row r="751">
          <cell r="A751">
            <v>749</v>
          </cell>
          <cell r="B751" t="str">
            <v>Sascha Tettenborn</v>
          </cell>
        </row>
        <row r="752">
          <cell r="A752">
            <v>750</v>
          </cell>
          <cell r="B752" t="str">
            <v>Marvin Cuypers</v>
          </cell>
          <cell r="C752" t="str">
            <v>DC Last Penny 2</v>
          </cell>
        </row>
        <row r="753">
          <cell r="A753">
            <v>751</v>
          </cell>
          <cell r="B753" t="str">
            <v>Rico Wartmann</v>
          </cell>
        </row>
        <row r="754">
          <cell r="A754">
            <v>752</v>
          </cell>
          <cell r="B754" t="str">
            <v>Jennifer Nink</v>
          </cell>
        </row>
        <row r="755">
          <cell r="A755">
            <v>753</v>
          </cell>
          <cell r="B755" t="str">
            <v>Jessy Meinitsch</v>
          </cell>
        </row>
        <row r="756">
          <cell r="A756">
            <v>754</v>
          </cell>
          <cell r="B756" t="str">
            <v>Sarah Günst</v>
          </cell>
        </row>
        <row r="757">
          <cell r="A757">
            <v>755</v>
          </cell>
          <cell r="B757" t="str">
            <v>Pascal Bartsch</v>
          </cell>
        </row>
        <row r="758">
          <cell r="A758">
            <v>756</v>
          </cell>
          <cell r="B758" t="str">
            <v>Michelle Resch</v>
          </cell>
        </row>
        <row r="759">
          <cell r="A759">
            <v>757</v>
          </cell>
          <cell r="B759" t="str">
            <v>Jeremy Meinitsch</v>
          </cell>
        </row>
        <row r="760">
          <cell r="A760">
            <v>758</v>
          </cell>
          <cell r="B760" t="str">
            <v>Susanne Schäfer</v>
          </cell>
        </row>
        <row r="761">
          <cell r="A761">
            <v>759</v>
          </cell>
          <cell r="B761" t="str">
            <v>Markus Pfetzing</v>
          </cell>
          <cell r="C761" t="str">
            <v>Die Chaotischen Avengers</v>
          </cell>
        </row>
        <row r="762">
          <cell r="A762">
            <v>760</v>
          </cell>
          <cell r="B762" t="str">
            <v>Nina Preis</v>
          </cell>
          <cell r="C762" t="str">
            <v>DC FKB</v>
          </cell>
        </row>
        <row r="763">
          <cell r="A763">
            <v>761</v>
          </cell>
          <cell r="B763" t="str">
            <v>Bianka Pfetzing</v>
          </cell>
          <cell r="C763" t="str">
            <v>Die Chaotischen Avengers</v>
          </cell>
        </row>
        <row r="764">
          <cell r="A764">
            <v>762</v>
          </cell>
          <cell r="B764" t="str">
            <v>Viola Meinitsch</v>
          </cell>
        </row>
        <row r="765">
          <cell r="A765">
            <v>763</v>
          </cell>
          <cell r="B765" t="str">
            <v>Kay Meinitsch</v>
          </cell>
        </row>
        <row r="766">
          <cell r="A766">
            <v>764</v>
          </cell>
          <cell r="B766" t="str">
            <v>Benjamin Schulze</v>
          </cell>
        </row>
        <row r="767">
          <cell r="A767">
            <v>765</v>
          </cell>
          <cell r="B767" t="str">
            <v>Sascha Goebel</v>
          </cell>
          <cell r="C767" t="str">
            <v>Gummibärenbande DC</v>
          </cell>
        </row>
        <row r="768">
          <cell r="A768">
            <v>766</v>
          </cell>
          <cell r="B768" t="str">
            <v>Dieter Bartel</v>
          </cell>
        </row>
        <row r="769">
          <cell r="A769">
            <v>767</v>
          </cell>
          <cell r="B769" t="str">
            <v>Doris Bartel</v>
          </cell>
        </row>
        <row r="770">
          <cell r="A770">
            <v>768</v>
          </cell>
          <cell r="B770" t="str">
            <v>Bruce Bartel</v>
          </cell>
        </row>
        <row r="771">
          <cell r="A771">
            <v>769</v>
          </cell>
          <cell r="B771" t="str">
            <v>Jolene Reiß</v>
          </cell>
          <cell r="C771" t="str">
            <v>Shadow´s 2</v>
          </cell>
        </row>
        <row r="772">
          <cell r="A772">
            <v>770</v>
          </cell>
          <cell r="B772" t="str">
            <v>Martin Reiß</v>
          </cell>
        </row>
        <row r="773">
          <cell r="A773">
            <v>771</v>
          </cell>
          <cell r="B773" t="str">
            <v>Robert Reising</v>
          </cell>
        </row>
        <row r="774">
          <cell r="A774">
            <v>772</v>
          </cell>
          <cell r="B774" t="str">
            <v>Simona Huthwelker</v>
          </cell>
        </row>
        <row r="775">
          <cell r="A775">
            <v>773</v>
          </cell>
          <cell r="B775" t="str">
            <v>Fabian Henkel</v>
          </cell>
        </row>
        <row r="776">
          <cell r="A776">
            <v>774</v>
          </cell>
          <cell r="B776" t="str">
            <v>Simone Krebs</v>
          </cell>
        </row>
        <row r="777">
          <cell r="A777">
            <v>775</v>
          </cell>
          <cell r="B777" t="str">
            <v>Michael  Hornoff</v>
          </cell>
        </row>
        <row r="778">
          <cell r="A778">
            <v>776</v>
          </cell>
          <cell r="B778" t="str">
            <v>Christian Nowak</v>
          </cell>
        </row>
        <row r="779">
          <cell r="A779">
            <v>777</v>
          </cell>
          <cell r="B779" t="str">
            <v>Nick-Uwe Brink</v>
          </cell>
          <cell r="C779" t="str">
            <v>PWC Peanuts</v>
          </cell>
        </row>
        <row r="780">
          <cell r="A780">
            <v>778</v>
          </cell>
          <cell r="B780" t="str">
            <v>Matthias Grenzelke</v>
          </cell>
        </row>
        <row r="781">
          <cell r="A781">
            <v>779</v>
          </cell>
          <cell r="B781" t="str">
            <v>Lukas Henkel</v>
          </cell>
        </row>
        <row r="782">
          <cell r="A782">
            <v>780</v>
          </cell>
          <cell r="B782" t="str">
            <v>Stefan Saure</v>
          </cell>
          <cell r="C782" t="str">
            <v>DC Stramme Darts</v>
          </cell>
        </row>
        <row r="783">
          <cell r="A783">
            <v>781</v>
          </cell>
          <cell r="B783" t="str">
            <v>Sven Ritz</v>
          </cell>
        </row>
        <row r="784">
          <cell r="A784">
            <v>782</v>
          </cell>
          <cell r="B784" t="str">
            <v>Oleg Petrakov</v>
          </cell>
          <cell r="C784" t="str">
            <v>SC Dobby´s</v>
          </cell>
        </row>
        <row r="785">
          <cell r="A785">
            <v>783</v>
          </cell>
          <cell r="B785" t="str">
            <v>Martin Schorndorf</v>
          </cell>
        </row>
        <row r="786">
          <cell r="A786">
            <v>784</v>
          </cell>
          <cell r="B786" t="str">
            <v>Oliver Luchs</v>
          </cell>
        </row>
        <row r="787">
          <cell r="A787">
            <v>785</v>
          </cell>
          <cell r="B787" t="str">
            <v>David Polakowski</v>
          </cell>
        </row>
        <row r="788">
          <cell r="A788">
            <v>786</v>
          </cell>
          <cell r="B788" t="str">
            <v>Rüdiger Sander</v>
          </cell>
        </row>
        <row r="789">
          <cell r="A789">
            <v>787</v>
          </cell>
          <cell r="B789" t="str">
            <v>Steven Santana</v>
          </cell>
        </row>
        <row r="790">
          <cell r="A790">
            <v>788</v>
          </cell>
          <cell r="B790" t="str">
            <v>Tobias Stieglitz</v>
          </cell>
        </row>
        <row r="791">
          <cell r="A791">
            <v>789</v>
          </cell>
          <cell r="B791" t="str">
            <v>Tom Teppe</v>
          </cell>
        </row>
        <row r="792">
          <cell r="A792">
            <v>790</v>
          </cell>
          <cell r="B792" t="str">
            <v>Leonard Bettermann</v>
          </cell>
          <cell r="C792" t="str">
            <v>Rosa Schlüpper 2</v>
          </cell>
        </row>
        <row r="793">
          <cell r="A793">
            <v>791</v>
          </cell>
          <cell r="B793" t="str">
            <v>Shzaice Klier</v>
          </cell>
        </row>
        <row r="794">
          <cell r="A794">
            <v>792</v>
          </cell>
          <cell r="B794" t="str">
            <v>Jürgen Polakowski</v>
          </cell>
        </row>
        <row r="795">
          <cell r="A795">
            <v>793</v>
          </cell>
          <cell r="B795" t="str">
            <v>Peter Korngiebel</v>
          </cell>
        </row>
        <row r="796">
          <cell r="A796">
            <v>794</v>
          </cell>
          <cell r="B796" t="str">
            <v>Mathias Haas</v>
          </cell>
        </row>
        <row r="797">
          <cell r="A797">
            <v>795</v>
          </cell>
          <cell r="B797" t="str">
            <v>Marcel Sonnenschein</v>
          </cell>
        </row>
        <row r="798">
          <cell r="A798">
            <v>796</v>
          </cell>
          <cell r="B798" t="str">
            <v>Christian  Stenzel</v>
          </cell>
        </row>
        <row r="799">
          <cell r="A799">
            <v>797</v>
          </cell>
          <cell r="B799" t="str">
            <v>Wolfgang Pelzer</v>
          </cell>
        </row>
        <row r="800">
          <cell r="A800">
            <v>798</v>
          </cell>
          <cell r="B800" t="str">
            <v>Kerstin Schreckert</v>
          </cell>
        </row>
        <row r="801">
          <cell r="A801">
            <v>799</v>
          </cell>
          <cell r="B801" t="str">
            <v>Nicole Smailagic</v>
          </cell>
        </row>
        <row r="802">
          <cell r="A802">
            <v>800</v>
          </cell>
          <cell r="B802" t="str">
            <v>Marvin Borg</v>
          </cell>
          <cell r="C802" t="str">
            <v>Grundverwirrte Gummibären</v>
          </cell>
        </row>
        <row r="803">
          <cell r="A803">
            <v>801</v>
          </cell>
          <cell r="B803" t="str">
            <v>Christian  Schulte</v>
          </cell>
          <cell r="C803" t="str">
            <v>DC Master of Desaster</v>
          </cell>
        </row>
        <row r="804">
          <cell r="A804">
            <v>802</v>
          </cell>
          <cell r="B804" t="str">
            <v>Markus Pezzelo</v>
          </cell>
          <cell r="C804" t="str">
            <v>DC Master of Desaster</v>
          </cell>
        </row>
        <row r="805">
          <cell r="A805">
            <v>803</v>
          </cell>
          <cell r="B805" t="str">
            <v>Jennifer Stieglitz</v>
          </cell>
        </row>
        <row r="806">
          <cell r="A806">
            <v>804</v>
          </cell>
          <cell r="B806" t="str">
            <v>Dario Spengler</v>
          </cell>
        </row>
        <row r="807">
          <cell r="A807">
            <v>805</v>
          </cell>
          <cell r="B807" t="str">
            <v>Carsten Krug</v>
          </cell>
        </row>
        <row r="808">
          <cell r="A808">
            <v>806</v>
          </cell>
          <cell r="B808" t="str">
            <v>Wolfgang Mülller</v>
          </cell>
        </row>
        <row r="809">
          <cell r="A809">
            <v>807</v>
          </cell>
          <cell r="B809" t="str">
            <v>Thomas Lange</v>
          </cell>
        </row>
        <row r="810">
          <cell r="A810">
            <v>808</v>
          </cell>
          <cell r="B810" t="str">
            <v>Manuel de Silva Wickramsinghe</v>
          </cell>
          <cell r="C810" t="str">
            <v>DC Frei Schnauze</v>
          </cell>
        </row>
        <row r="811">
          <cell r="A811">
            <v>809</v>
          </cell>
          <cell r="B811" t="str">
            <v>Jessica Bartsch</v>
          </cell>
          <cell r="C811" t="str">
            <v>Rosa Schlüpper 2</v>
          </cell>
        </row>
        <row r="812">
          <cell r="A812">
            <v>810</v>
          </cell>
          <cell r="B812" t="str">
            <v>Hubertus  Wilke</v>
          </cell>
          <cell r="C812" t="str">
            <v>Oranje Dart TuS</v>
          </cell>
        </row>
        <row r="813">
          <cell r="A813">
            <v>811</v>
          </cell>
          <cell r="B813" t="str">
            <v>Michael Schäfer</v>
          </cell>
          <cell r="C813" t="str">
            <v>SG Istha</v>
          </cell>
        </row>
        <row r="814">
          <cell r="A814">
            <v>812</v>
          </cell>
          <cell r="B814" t="str">
            <v>Dennis Rensmann</v>
          </cell>
        </row>
        <row r="815">
          <cell r="A815">
            <v>813</v>
          </cell>
          <cell r="B815" t="str">
            <v>Diana Landgrebe</v>
          </cell>
          <cell r="C815" t="str">
            <v>The Dart Frogs</v>
          </cell>
        </row>
        <row r="816">
          <cell r="A816">
            <v>814</v>
          </cell>
          <cell r="B816" t="str">
            <v>Andreas Fischer</v>
          </cell>
          <cell r="C816" t="str">
            <v>SG Istha</v>
          </cell>
        </row>
        <row r="817">
          <cell r="A817">
            <v>815</v>
          </cell>
          <cell r="B817" t="str">
            <v>Niko Kress</v>
          </cell>
          <cell r="C817" t="str">
            <v>Gummibärenbande DC</v>
          </cell>
        </row>
        <row r="818">
          <cell r="A818">
            <v>816</v>
          </cell>
          <cell r="B818" t="str">
            <v>Daniel  Klawitter</v>
          </cell>
          <cell r="C818" t="str">
            <v>SC Dobby´s</v>
          </cell>
        </row>
        <row r="819">
          <cell r="A819">
            <v>817</v>
          </cell>
          <cell r="B819" t="str">
            <v>Hendrik Mathiessen</v>
          </cell>
          <cell r="C819" t="str">
            <v>A - Team</v>
          </cell>
        </row>
        <row r="820">
          <cell r="A820">
            <v>818</v>
          </cell>
          <cell r="B820" t="str">
            <v>Przemyslaw Wyszolmirski</v>
          </cell>
        </row>
        <row r="821">
          <cell r="A821">
            <v>819</v>
          </cell>
          <cell r="B821" t="str">
            <v>Heiko Mantel</v>
          </cell>
        </row>
        <row r="822">
          <cell r="A822">
            <v>820</v>
          </cell>
          <cell r="B822" t="str">
            <v>Krishan Druve</v>
          </cell>
        </row>
        <row r="823">
          <cell r="A823">
            <v>821</v>
          </cell>
          <cell r="B823" t="str">
            <v>Susann  Bartsch</v>
          </cell>
          <cell r="C823" t="str">
            <v>Rosa Schlüpper 2</v>
          </cell>
        </row>
        <row r="824">
          <cell r="A824">
            <v>822</v>
          </cell>
          <cell r="B824" t="str">
            <v>Dustin Metelka</v>
          </cell>
        </row>
        <row r="825">
          <cell r="A825">
            <v>823</v>
          </cell>
          <cell r="B825" t="str">
            <v>Thomas Schmalz</v>
          </cell>
        </row>
        <row r="826">
          <cell r="A826">
            <v>824</v>
          </cell>
          <cell r="B826" t="str">
            <v>Mirco Görlitz</v>
          </cell>
          <cell r="C826" t="str">
            <v>SC Dobby´s</v>
          </cell>
        </row>
        <row r="827">
          <cell r="A827">
            <v>825</v>
          </cell>
          <cell r="B827" t="str">
            <v>Lea Henneken</v>
          </cell>
          <cell r="C827" t="str">
            <v>DC Only Out</v>
          </cell>
        </row>
        <row r="828">
          <cell r="A828">
            <v>826</v>
          </cell>
          <cell r="B828" t="str">
            <v>Lara Drönner</v>
          </cell>
          <cell r="C828" t="str">
            <v>Rosa Schlüpper 2</v>
          </cell>
        </row>
        <row r="829">
          <cell r="A829">
            <v>827</v>
          </cell>
          <cell r="B829" t="str">
            <v>Sören Taberne</v>
          </cell>
        </row>
        <row r="830">
          <cell r="A830">
            <v>828</v>
          </cell>
          <cell r="B830" t="str">
            <v>Pierre Koepke</v>
          </cell>
        </row>
        <row r="831">
          <cell r="A831">
            <v>829</v>
          </cell>
          <cell r="B831" t="str">
            <v>Werner  Klima</v>
          </cell>
          <cell r="C831" t="str">
            <v>Possmän - Team 1</v>
          </cell>
        </row>
        <row r="832">
          <cell r="A832">
            <v>830</v>
          </cell>
          <cell r="B832" t="str">
            <v>Carola Gereke</v>
          </cell>
        </row>
        <row r="833">
          <cell r="A833">
            <v>831</v>
          </cell>
          <cell r="B833" t="str">
            <v>Florian  Mechtl jun.</v>
          </cell>
        </row>
        <row r="834">
          <cell r="A834">
            <v>832</v>
          </cell>
          <cell r="B834" t="str">
            <v>Waldemar Weber</v>
          </cell>
          <cell r="C834" t="str">
            <v>Rosa Schlüpper 2</v>
          </cell>
        </row>
        <row r="835">
          <cell r="A835">
            <v>833</v>
          </cell>
          <cell r="B835" t="str">
            <v>Nuno Capitao</v>
          </cell>
        </row>
        <row r="836">
          <cell r="A836">
            <v>834</v>
          </cell>
          <cell r="B836" t="str">
            <v>Isil Isik</v>
          </cell>
          <cell r="C836" t="str">
            <v>DC Check Darts</v>
          </cell>
        </row>
        <row r="837">
          <cell r="A837">
            <v>835</v>
          </cell>
          <cell r="B837" t="str">
            <v>Viktor  Weber</v>
          </cell>
          <cell r="C837" t="str">
            <v>Rosa Schlüpper 2</v>
          </cell>
        </row>
        <row r="838">
          <cell r="A838">
            <v>836</v>
          </cell>
          <cell r="B838" t="str">
            <v>Sascha Funke</v>
          </cell>
        </row>
        <row r="839">
          <cell r="A839">
            <v>837</v>
          </cell>
          <cell r="B839" t="str">
            <v>David Brosius</v>
          </cell>
        </row>
        <row r="840">
          <cell r="A840">
            <v>838</v>
          </cell>
          <cell r="B840" t="str">
            <v>Dragutin Horvat</v>
          </cell>
        </row>
        <row r="841">
          <cell r="A841">
            <v>839</v>
          </cell>
          <cell r="B841" t="str">
            <v>Michael Schäfer</v>
          </cell>
          <cell r="C841" t="str">
            <v>DC Kleine Strolche</v>
          </cell>
        </row>
        <row r="842">
          <cell r="A842">
            <v>840</v>
          </cell>
          <cell r="B842" t="str">
            <v>Jörg Ludwig</v>
          </cell>
        </row>
        <row r="843">
          <cell r="A843">
            <v>841</v>
          </cell>
          <cell r="B843" t="str">
            <v>Uli Stecker</v>
          </cell>
        </row>
        <row r="844">
          <cell r="A844">
            <v>842</v>
          </cell>
          <cell r="B844" t="str">
            <v>Manfred Henkel</v>
          </cell>
        </row>
        <row r="845">
          <cell r="A845">
            <v>843</v>
          </cell>
          <cell r="B845" t="str">
            <v>Andrea  Henkel</v>
          </cell>
        </row>
        <row r="846">
          <cell r="A846">
            <v>844</v>
          </cell>
          <cell r="B846" t="str">
            <v>Daniel Mallek</v>
          </cell>
        </row>
        <row r="847">
          <cell r="A847">
            <v>845</v>
          </cell>
          <cell r="B847" t="str">
            <v>Nancy Fischbein</v>
          </cell>
        </row>
        <row r="848">
          <cell r="A848">
            <v>846</v>
          </cell>
          <cell r="B848" t="str">
            <v>Sonja Cox</v>
          </cell>
        </row>
        <row r="849">
          <cell r="A849">
            <v>847</v>
          </cell>
          <cell r="B849" t="str">
            <v>Torsten Müller</v>
          </cell>
        </row>
        <row r="850">
          <cell r="A850">
            <v>848</v>
          </cell>
          <cell r="B850" t="str">
            <v>Daniel Günsfelder</v>
          </cell>
        </row>
        <row r="851">
          <cell r="A851">
            <v>849</v>
          </cell>
          <cell r="B851" t="str">
            <v>Pia Dannenberg</v>
          </cell>
          <cell r="C851" t="str">
            <v>Glasbierfreunde</v>
          </cell>
        </row>
        <row r="852">
          <cell r="A852">
            <v>850</v>
          </cell>
          <cell r="B852" t="str">
            <v>Adriana Robino</v>
          </cell>
          <cell r="C852" t="str">
            <v>DC Treffpunkt 2</v>
          </cell>
        </row>
        <row r="853">
          <cell r="A853">
            <v>851</v>
          </cell>
          <cell r="B853" t="str">
            <v>Fabian Stondzik</v>
          </cell>
        </row>
        <row r="854">
          <cell r="A854">
            <v>852</v>
          </cell>
          <cell r="B854" t="str">
            <v>Marianne Bons</v>
          </cell>
        </row>
        <row r="855">
          <cell r="A855">
            <v>853</v>
          </cell>
          <cell r="B855" t="str">
            <v>Aldo Messner</v>
          </cell>
        </row>
        <row r="856">
          <cell r="A856">
            <v>854</v>
          </cell>
          <cell r="B856" t="str">
            <v>Jan Lütje</v>
          </cell>
        </row>
        <row r="857">
          <cell r="A857">
            <v>855</v>
          </cell>
          <cell r="B857" t="str">
            <v>Thomas Hilgers</v>
          </cell>
          <cell r="C857" t="str">
            <v>Die Kaputten</v>
          </cell>
        </row>
        <row r="858">
          <cell r="A858">
            <v>856</v>
          </cell>
          <cell r="B858" t="str">
            <v>Keith Proft</v>
          </cell>
        </row>
        <row r="859">
          <cell r="A859">
            <v>857</v>
          </cell>
          <cell r="B859" t="str">
            <v>Tanja  Wiesemann</v>
          </cell>
        </row>
        <row r="860">
          <cell r="A860">
            <v>858</v>
          </cell>
          <cell r="B860" t="str">
            <v>Nicole Gawer</v>
          </cell>
        </row>
        <row r="861">
          <cell r="A861">
            <v>859</v>
          </cell>
          <cell r="B861" t="str">
            <v>Timo  Kilian</v>
          </cell>
        </row>
        <row r="862">
          <cell r="A862">
            <v>860</v>
          </cell>
          <cell r="B862" t="str">
            <v>Tobias Zinser</v>
          </cell>
          <cell r="C862" t="str">
            <v>Die Grundverwirrten 2</v>
          </cell>
        </row>
        <row r="863">
          <cell r="A863">
            <v>861</v>
          </cell>
          <cell r="B863" t="str">
            <v>Tim Wiesemann</v>
          </cell>
          <cell r="C863" t="str">
            <v>Possmän - Team 2</v>
          </cell>
        </row>
        <row r="864">
          <cell r="A864">
            <v>862</v>
          </cell>
          <cell r="B864" t="str">
            <v>Pascal Winter</v>
          </cell>
        </row>
        <row r="865">
          <cell r="A865">
            <v>863</v>
          </cell>
          <cell r="B865" t="str">
            <v>Franzi Schmolt</v>
          </cell>
          <cell r="C865" t="str">
            <v>DC Hot Shots 4</v>
          </cell>
        </row>
        <row r="866">
          <cell r="A866">
            <v>864</v>
          </cell>
          <cell r="B866" t="str">
            <v>Philipp Rose</v>
          </cell>
          <cell r="C866" t="str">
            <v>DC Hot Shots 3</v>
          </cell>
        </row>
        <row r="867">
          <cell r="A867">
            <v>865</v>
          </cell>
          <cell r="B867" t="str">
            <v>Corinna Ashauer</v>
          </cell>
          <cell r="C867" t="str">
            <v>DC Hot Shots 3</v>
          </cell>
        </row>
        <row r="868">
          <cell r="A868">
            <v>866</v>
          </cell>
          <cell r="B868" t="str">
            <v>Katharina Weinreich</v>
          </cell>
          <cell r="C868" t="str">
            <v>Genial Daneben 2</v>
          </cell>
        </row>
        <row r="869">
          <cell r="A869">
            <v>867</v>
          </cell>
          <cell r="B869" t="str">
            <v>Patrick Wojtowicz</v>
          </cell>
        </row>
        <row r="870">
          <cell r="A870">
            <v>868</v>
          </cell>
          <cell r="B870" t="str">
            <v>Pascal Wojtowicz</v>
          </cell>
        </row>
        <row r="871">
          <cell r="A871">
            <v>869</v>
          </cell>
          <cell r="B871" t="str">
            <v>Norbert  Willi</v>
          </cell>
          <cell r="C871" t="str">
            <v>Possmän - Team 2</v>
          </cell>
        </row>
        <row r="872">
          <cell r="A872">
            <v>870</v>
          </cell>
          <cell r="B872" t="str">
            <v>Tobias Rubisch</v>
          </cell>
        </row>
        <row r="873">
          <cell r="A873">
            <v>871</v>
          </cell>
          <cell r="B873" t="str">
            <v>Tina  Scherwitzki</v>
          </cell>
        </row>
        <row r="874">
          <cell r="A874">
            <v>872</v>
          </cell>
          <cell r="B874" t="str">
            <v>Philipp Schupp</v>
          </cell>
        </row>
        <row r="875">
          <cell r="A875">
            <v>873</v>
          </cell>
          <cell r="B875" t="str">
            <v>Madeleine Engelke</v>
          </cell>
          <cell r="C875" t="str">
            <v>Genial Daneben 2</v>
          </cell>
        </row>
        <row r="876">
          <cell r="A876">
            <v>874</v>
          </cell>
          <cell r="B876" t="str">
            <v>Cathrin Kolodseike</v>
          </cell>
        </row>
        <row r="877">
          <cell r="A877">
            <v>875</v>
          </cell>
          <cell r="B877" t="str">
            <v>Berit Sauerwald</v>
          </cell>
          <cell r="C877" t="str">
            <v>DC Firedart´s</v>
          </cell>
        </row>
        <row r="878">
          <cell r="A878">
            <v>876</v>
          </cell>
          <cell r="B878" t="str">
            <v>Alex  Segner</v>
          </cell>
          <cell r="C878" t="str">
            <v>DC Firedart´s</v>
          </cell>
        </row>
        <row r="879">
          <cell r="A879">
            <v>877</v>
          </cell>
          <cell r="B879" t="str">
            <v>Peter Loose</v>
          </cell>
        </row>
        <row r="880">
          <cell r="A880">
            <v>878</v>
          </cell>
          <cell r="B880" t="str">
            <v>André Kalhöfer-Köchling</v>
          </cell>
          <cell r="C880" t="str">
            <v>SC Dobby´s</v>
          </cell>
        </row>
        <row r="881">
          <cell r="A881">
            <v>879</v>
          </cell>
          <cell r="B881" t="str">
            <v>Sandro Wüller</v>
          </cell>
          <cell r="C881" t="str">
            <v>DC Streugut</v>
          </cell>
        </row>
        <row r="882">
          <cell r="A882">
            <v>880</v>
          </cell>
          <cell r="B882" t="str">
            <v>Pierre Schapdick</v>
          </cell>
          <cell r="C882" t="str">
            <v>DC Schäferenten</v>
          </cell>
        </row>
        <row r="883">
          <cell r="A883">
            <v>881</v>
          </cell>
          <cell r="B883" t="str">
            <v>Anna-Maria Lömker</v>
          </cell>
        </row>
        <row r="884">
          <cell r="A884">
            <v>882</v>
          </cell>
          <cell r="B884" t="str">
            <v>Nino Gallus</v>
          </cell>
          <cell r="C884" t="str">
            <v>Lucky Darts</v>
          </cell>
        </row>
        <row r="885">
          <cell r="A885">
            <v>883</v>
          </cell>
          <cell r="B885" t="str">
            <v>Ariane Meyfarth</v>
          </cell>
        </row>
        <row r="886">
          <cell r="A886">
            <v>884</v>
          </cell>
          <cell r="B886" t="str">
            <v>Kornelia Neuhaus-Höhl</v>
          </cell>
          <cell r="C886" t="str">
            <v>DC Firedart´s</v>
          </cell>
        </row>
        <row r="887">
          <cell r="A887">
            <v>885</v>
          </cell>
          <cell r="B887" t="str">
            <v>Christian Holzhauer</v>
          </cell>
        </row>
        <row r="888">
          <cell r="A888">
            <v>886</v>
          </cell>
          <cell r="B888" t="str">
            <v>Martin Günther</v>
          </cell>
        </row>
        <row r="889">
          <cell r="A889">
            <v>887</v>
          </cell>
          <cell r="B889" t="str">
            <v>Kevin Stoll</v>
          </cell>
        </row>
        <row r="890">
          <cell r="A890">
            <v>888</v>
          </cell>
          <cell r="B890" t="str">
            <v>Zoey Sofie Hartwig</v>
          </cell>
        </row>
        <row r="891">
          <cell r="A891">
            <v>889</v>
          </cell>
          <cell r="B891" t="str">
            <v>Uwe  Schmidt</v>
          </cell>
        </row>
        <row r="892">
          <cell r="A892">
            <v>890</v>
          </cell>
          <cell r="B892" t="str">
            <v>Andrea Hartwig</v>
          </cell>
        </row>
        <row r="893">
          <cell r="A893">
            <v>891</v>
          </cell>
          <cell r="B893" t="str">
            <v>Sven Bettermann</v>
          </cell>
        </row>
        <row r="894">
          <cell r="A894">
            <v>892</v>
          </cell>
          <cell r="B894" t="str">
            <v>Andreas Haas</v>
          </cell>
        </row>
        <row r="895">
          <cell r="A895">
            <v>893</v>
          </cell>
          <cell r="B895" t="str">
            <v>Alexander Hügel</v>
          </cell>
        </row>
        <row r="896">
          <cell r="A896">
            <v>894</v>
          </cell>
          <cell r="B896" t="str">
            <v>Oliver Knöpfel</v>
          </cell>
        </row>
        <row r="897">
          <cell r="A897">
            <v>895</v>
          </cell>
          <cell r="B897" t="str">
            <v>Jörg Kohlhase</v>
          </cell>
        </row>
        <row r="898">
          <cell r="A898">
            <v>896</v>
          </cell>
          <cell r="B898" t="str">
            <v>Margrit Blumhoff</v>
          </cell>
          <cell r="C898" t="str">
            <v>DC Treffpunkt 2</v>
          </cell>
        </row>
        <row r="899">
          <cell r="A899">
            <v>897</v>
          </cell>
          <cell r="B899" t="str">
            <v>Frank Cholibois</v>
          </cell>
          <cell r="C899" t="str">
            <v>Hot Devil´s</v>
          </cell>
        </row>
        <row r="900">
          <cell r="A900">
            <v>898</v>
          </cell>
          <cell r="B900" t="str">
            <v>Pamela Cholibois</v>
          </cell>
          <cell r="C900" t="str">
            <v>Hot Devil´s</v>
          </cell>
        </row>
        <row r="901">
          <cell r="A901">
            <v>899</v>
          </cell>
          <cell r="B901" t="str">
            <v>Jörg Besse</v>
          </cell>
          <cell r="C901" t="str">
            <v>DSC Daseburg</v>
          </cell>
        </row>
        <row r="902">
          <cell r="A902">
            <v>900</v>
          </cell>
          <cell r="B902" t="str">
            <v>Holger  Schünemann</v>
          </cell>
          <cell r="C902" t="str">
            <v>Hot Devil´s</v>
          </cell>
        </row>
        <row r="903">
          <cell r="A903">
            <v>901</v>
          </cell>
          <cell r="B903" t="str">
            <v>Stefanie Limpinel</v>
          </cell>
        </row>
        <row r="904">
          <cell r="A904">
            <v>902</v>
          </cell>
          <cell r="B904" t="str">
            <v>Jürgen Grell</v>
          </cell>
        </row>
        <row r="905">
          <cell r="A905">
            <v>903</v>
          </cell>
          <cell r="B905" t="str">
            <v>Detlef  Lindenau</v>
          </cell>
          <cell r="C905" t="str">
            <v>Young and Old</v>
          </cell>
        </row>
        <row r="906">
          <cell r="A906">
            <v>904</v>
          </cell>
          <cell r="B906" t="str">
            <v>Christian Schmereim</v>
          </cell>
        </row>
        <row r="907">
          <cell r="A907">
            <v>905</v>
          </cell>
          <cell r="B907" t="str">
            <v>Michael Schmidt</v>
          </cell>
          <cell r="C907" t="str">
            <v>Flying Darts Referinghausen U23</v>
          </cell>
        </row>
        <row r="908">
          <cell r="A908">
            <v>906</v>
          </cell>
          <cell r="B908" t="str">
            <v>Sandra Schwahn</v>
          </cell>
        </row>
        <row r="909">
          <cell r="A909">
            <v>907</v>
          </cell>
          <cell r="B909" t="str">
            <v>Oliver Schwahn</v>
          </cell>
        </row>
        <row r="910">
          <cell r="A910">
            <v>908</v>
          </cell>
          <cell r="B910" t="str">
            <v> </v>
          </cell>
        </row>
        <row r="911">
          <cell r="A911">
            <v>909</v>
          </cell>
          <cell r="B911" t="str">
            <v>Luca Gianoglio</v>
          </cell>
        </row>
        <row r="912">
          <cell r="A912">
            <v>910</v>
          </cell>
          <cell r="B912" t="str">
            <v>Sandy Tepasse</v>
          </cell>
        </row>
        <row r="913">
          <cell r="A913">
            <v>911</v>
          </cell>
          <cell r="B913" t="str">
            <v> </v>
          </cell>
        </row>
        <row r="914">
          <cell r="A914">
            <v>912</v>
          </cell>
          <cell r="B914" t="str">
            <v>Andre Dämmer</v>
          </cell>
        </row>
        <row r="915">
          <cell r="A915">
            <v>913</v>
          </cell>
          <cell r="B915" t="str">
            <v>Birgit Schulz</v>
          </cell>
        </row>
        <row r="916">
          <cell r="A916">
            <v>914</v>
          </cell>
          <cell r="B916" t="str">
            <v>Christian Becker</v>
          </cell>
          <cell r="C916" t="str">
            <v>Flying Darts Referinghausen </v>
          </cell>
        </row>
        <row r="917">
          <cell r="A917">
            <v>915</v>
          </cell>
          <cell r="B917" t="str">
            <v>Oliver Huckschlag</v>
          </cell>
          <cell r="C917" t="str">
            <v>Flying Darts Referinghausen </v>
          </cell>
        </row>
        <row r="918">
          <cell r="A918">
            <v>916</v>
          </cell>
          <cell r="B918" t="str">
            <v>Dennis Hellwig</v>
          </cell>
          <cell r="C918" t="str">
            <v>Flying Darts Referinghausen U23</v>
          </cell>
        </row>
        <row r="919">
          <cell r="A919">
            <v>917</v>
          </cell>
          <cell r="B919" t="str">
            <v>Markus Deimel</v>
          </cell>
          <cell r="C919" t="str">
            <v>Flying Darts Referinghausen U23</v>
          </cell>
        </row>
        <row r="920">
          <cell r="A920">
            <v>918</v>
          </cell>
          <cell r="B920" t="str">
            <v>Sebastian Deimel</v>
          </cell>
        </row>
        <row r="921">
          <cell r="A921">
            <v>919</v>
          </cell>
          <cell r="B921" t="str">
            <v>Maro Deimel</v>
          </cell>
          <cell r="C921" t="str">
            <v>Flying Darts Referinghausen U23</v>
          </cell>
        </row>
        <row r="922">
          <cell r="A922">
            <v>920</v>
          </cell>
          <cell r="B922" t="str">
            <v>Carsten Neumann</v>
          </cell>
          <cell r="C922" t="str">
            <v>Flying Darts Referinghausen </v>
          </cell>
        </row>
        <row r="923">
          <cell r="A923">
            <v>921</v>
          </cell>
          <cell r="B923" t="str">
            <v>Peter Hogrebe</v>
          </cell>
        </row>
        <row r="924">
          <cell r="A924">
            <v>922</v>
          </cell>
          <cell r="B924" t="str">
            <v>Florian Dessel</v>
          </cell>
          <cell r="C924" t="str">
            <v>Flying Darts Referinghausen U23</v>
          </cell>
        </row>
        <row r="925">
          <cell r="A925">
            <v>923</v>
          </cell>
          <cell r="B925" t="str">
            <v>Sabine  Krog</v>
          </cell>
        </row>
        <row r="926">
          <cell r="A926">
            <v>924</v>
          </cell>
          <cell r="B926" t="str">
            <v>Wolfgang Schmidt</v>
          </cell>
        </row>
        <row r="927">
          <cell r="A927">
            <v>925</v>
          </cell>
          <cell r="B927" t="str">
            <v>Kai Pohl</v>
          </cell>
        </row>
        <row r="928">
          <cell r="A928">
            <v>926</v>
          </cell>
          <cell r="B928" t="str">
            <v>Jason Bialuschewski</v>
          </cell>
          <cell r="C928" t="str">
            <v>DC Pappnasen 07</v>
          </cell>
        </row>
        <row r="929">
          <cell r="A929">
            <v>927</v>
          </cell>
          <cell r="B929" t="str">
            <v>Sascha Breitbarth</v>
          </cell>
        </row>
        <row r="930">
          <cell r="A930">
            <v>928</v>
          </cell>
          <cell r="B930" t="str">
            <v>Petar Andjelic</v>
          </cell>
          <cell r="C930" t="str">
            <v>DC Ducks</v>
          </cell>
        </row>
        <row r="931">
          <cell r="A931">
            <v>929</v>
          </cell>
          <cell r="B931" t="str">
            <v>Nils  Raue</v>
          </cell>
        </row>
        <row r="932">
          <cell r="A932">
            <v>930</v>
          </cell>
          <cell r="B932" t="str">
            <v>Daniel Schlechter</v>
          </cell>
        </row>
        <row r="933">
          <cell r="A933">
            <v>931</v>
          </cell>
          <cell r="B933" t="str">
            <v>Anne  Schaumburg</v>
          </cell>
          <cell r="C933" t="str">
            <v>Wir treffen nix</v>
          </cell>
        </row>
        <row r="934">
          <cell r="A934">
            <v>932</v>
          </cell>
          <cell r="B934" t="str">
            <v>Markus Kowalski</v>
          </cell>
        </row>
        <row r="935">
          <cell r="A935">
            <v>933</v>
          </cell>
          <cell r="B935" t="str">
            <v>Marcel Okanovic</v>
          </cell>
        </row>
        <row r="936">
          <cell r="A936">
            <v>934</v>
          </cell>
          <cell r="B936" t="str">
            <v>Tom  Schulze</v>
          </cell>
        </row>
        <row r="937">
          <cell r="A937">
            <v>935</v>
          </cell>
          <cell r="B937" t="str">
            <v>Daniel Heine</v>
          </cell>
        </row>
        <row r="938">
          <cell r="A938">
            <v>936</v>
          </cell>
          <cell r="B938" t="str">
            <v>Michael Kollek</v>
          </cell>
          <cell r="C938" t="str">
            <v>Thommyknockers</v>
          </cell>
        </row>
        <row r="939">
          <cell r="A939">
            <v>937</v>
          </cell>
          <cell r="B939" t="str">
            <v>Jörn Pilsner</v>
          </cell>
          <cell r="C939" t="str">
            <v>Magic Lions</v>
          </cell>
        </row>
        <row r="940">
          <cell r="A940">
            <v>938</v>
          </cell>
          <cell r="B940" t="str">
            <v>Sven Engelhard</v>
          </cell>
          <cell r="C940" t="str">
            <v>Wir treffen nix</v>
          </cell>
        </row>
        <row r="941">
          <cell r="A941">
            <v>939</v>
          </cell>
          <cell r="B941" t="str">
            <v>Sascha Tolkmitt</v>
          </cell>
          <cell r="C941" t="str">
            <v>DSC Daseburg</v>
          </cell>
        </row>
        <row r="942">
          <cell r="A942">
            <v>940</v>
          </cell>
          <cell r="B942" t="str">
            <v>Denise Tolkmitt</v>
          </cell>
          <cell r="C942" t="str">
            <v>DSC Daseburg</v>
          </cell>
        </row>
        <row r="943">
          <cell r="A943">
            <v>941</v>
          </cell>
          <cell r="B943" t="str">
            <v>Daniel Krug</v>
          </cell>
        </row>
        <row r="944">
          <cell r="A944">
            <v>942</v>
          </cell>
          <cell r="B944" t="str">
            <v>Arthur Frenzlein</v>
          </cell>
          <cell r="C944" t="str">
            <v>DC Alte Säcke</v>
          </cell>
        </row>
        <row r="945">
          <cell r="A945">
            <v>943</v>
          </cell>
          <cell r="B945" t="str">
            <v> </v>
          </cell>
        </row>
        <row r="946">
          <cell r="A946">
            <v>944</v>
          </cell>
          <cell r="B946" t="str">
            <v>Markus Flecke</v>
          </cell>
        </row>
        <row r="947">
          <cell r="A947">
            <v>945</v>
          </cell>
          <cell r="B947" t="str">
            <v>Kevin Shaw</v>
          </cell>
          <cell r="C947" t="str">
            <v>Goddelsheim 2</v>
          </cell>
        </row>
        <row r="948">
          <cell r="A948">
            <v>946</v>
          </cell>
          <cell r="B948" t="str">
            <v> </v>
          </cell>
        </row>
        <row r="949">
          <cell r="A949">
            <v>947</v>
          </cell>
          <cell r="B949" t="str">
            <v>Sascha Freudenstein</v>
          </cell>
        </row>
        <row r="950">
          <cell r="A950">
            <v>948</v>
          </cell>
          <cell r="B950" t="str">
            <v>Yvonne Varlemann</v>
          </cell>
          <cell r="C950" t="str">
            <v>DC Trippel Trouble</v>
          </cell>
        </row>
        <row r="951">
          <cell r="A951">
            <v>949</v>
          </cell>
          <cell r="B951" t="str">
            <v>Luis Lopez</v>
          </cell>
          <cell r="C951" t="str">
            <v>Crazy Sven</v>
          </cell>
        </row>
        <row r="952">
          <cell r="A952">
            <v>950</v>
          </cell>
          <cell r="B952" t="str">
            <v>Gerd Braune</v>
          </cell>
          <cell r="C952" t="str">
            <v>Crazy Sven</v>
          </cell>
        </row>
        <row r="953">
          <cell r="A953">
            <v>951</v>
          </cell>
          <cell r="B953" t="str">
            <v>Patrick Fiedler</v>
          </cell>
          <cell r="C953" t="str">
            <v>Crazy Sven</v>
          </cell>
        </row>
        <row r="954">
          <cell r="A954">
            <v>952</v>
          </cell>
          <cell r="B954" t="str">
            <v>Katharina Piechaczek</v>
          </cell>
          <cell r="C954" t="str">
            <v>A - Team</v>
          </cell>
        </row>
        <row r="955">
          <cell r="A955">
            <v>953</v>
          </cell>
          <cell r="B955" t="str">
            <v>Sandra Lücking</v>
          </cell>
          <cell r="C955" t="str">
            <v>A - Team II</v>
          </cell>
        </row>
        <row r="956">
          <cell r="A956">
            <v>954</v>
          </cell>
          <cell r="B956" t="str">
            <v>Tobias Lempart</v>
          </cell>
        </row>
        <row r="957">
          <cell r="A957">
            <v>955</v>
          </cell>
          <cell r="B957" t="str">
            <v>Nina Krappen</v>
          </cell>
        </row>
        <row r="958">
          <cell r="A958">
            <v>956</v>
          </cell>
          <cell r="B958" t="str">
            <v>Annette Fröhling</v>
          </cell>
          <cell r="C958" t="str">
            <v>DC Alte Säcke</v>
          </cell>
        </row>
        <row r="959">
          <cell r="A959">
            <v>957</v>
          </cell>
          <cell r="B959" t="str">
            <v>Kristian Dahlmann</v>
          </cell>
          <cell r="C959" t="str">
            <v>DC Schäferenten</v>
          </cell>
        </row>
        <row r="960">
          <cell r="A960">
            <v>958</v>
          </cell>
          <cell r="B960" t="str">
            <v>Thomas Kulecki</v>
          </cell>
        </row>
        <row r="961">
          <cell r="A961">
            <v>959</v>
          </cell>
          <cell r="B961" t="str">
            <v>Björn Dietrich</v>
          </cell>
          <cell r="C961" t="str">
            <v>NDW-Team</v>
          </cell>
        </row>
        <row r="962">
          <cell r="A962">
            <v>960</v>
          </cell>
          <cell r="B962" t="str">
            <v>Olaf Kuhlmann</v>
          </cell>
          <cell r="C962" t="str">
            <v>Die Chaotischen Avengers</v>
          </cell>
        </row>
        <row r="963">
          <cell r="A963">
            <v>961</v>
          </cell>
          <cell r="B963" t="str">
            <v>Siegfried Rietze</v>
          </cell>
        </row>
        <row r="964">
          <cell r="A964">
            <v>962</v>
          </cell>
          <cell r="B964" t="str">
            <v>Gregor Mentel</v>
          </cell>
        </row>
        <row r="965">
          <cell r="A965">
            <v>963</v>
          </cell>
          <cell r="B965" t="str">
            <v>Michael Dorstecoik</v>
          </cell>
          <cell r="C965" t="str">
            <v>Teamdarter</v>
          </cell>
        </row>
        <row r="966">
          <cell r="A966">
            <v>964</v>
          </cell>
          <cell r="B966" t="str">
            <v>Katrin Keppler</v>
          </cell>
          <cell r="C966" t="str">
            <v>DC Crazy Monkey´s</v>
          </cell>
        </row>
        <row r="967">
          <cell r="A967">
            <v>965</v>
          </cell>
          <cell r="B967" t="str">
            <v>Irene Kleinhans</v>
          </cell>
        </row>
        <row r="968">
          <cell r="A968">
            <v>966</v>
          </cell>
          <cell r="B968" t="str">
            <v>Claudia Dorstecoik</v>
          </cell>
          <cell r="C968" t="str">
            <v>Teamdarter</v>
          </cell>
        </row>
        <row r="969">
          <cell r="A969">
            <v>967</v>
          </cell>
          <cell r="B969" t="str">
            <v>Michelle Lindemann</v>
          </cell>
        </row>
        <row r="970">
          <cell r="A970">
            <v>968</v>
          </cell>
          <cell r="B970" t="str">
            <v>Steffi Hinzmann</v>
          </cell>
          <cell r="C970" t="str">
            <v>Teamdarter</v>
          </cell>
        </row>
        <row r="971">
          <cell r="A971">
            <v>969</v>
          </cell>
          <cell r="B971" t="str">
            <v>Thomas Crecelius</v>
          </cell>
          <cell r="C971" t="str">
            <v>Die Grundverwirrten 2</v>
          </cell>
        </row>
        <row r="972">
          <cell r="A972">
            <v>970</v>
          </cell>
          <cell r="B972" t="str">
            <v>Luka Maricic</v>
          </cell>
        </row>
        <row r="973">
          <cell r="A973">
            <v>971</v>
          </cell>
          <cell r="B973" t="str">
            <v>Jennifer Tratzki</v>
          </cell>
        </row>
        <row r="974">
          <cell r="A974">
            <v>972</v>
          </cell>
          <cell r="B974" t="str">
            <v>Erik Friedrich</v>
          </cell>
          <cell r="C974" t="str">
            <v>DC FKB</v>
          </cell>
        </row>
        <row r="975">
          <cell r="A975">
            <v>973</v>
          </cell>
          <cell r="B975" t="str">
            <v>Thomas Lupp</v>
          </cell>
        </row>
        <row r="976">
          <cell r="A976">
            <v>974</v>
          </cell>
          <cell r="B976" t="str">
            <v>Jozef Markovic</v>
          </cell>
        </row>
        <row r="977">
          <cell r="A977">
            <v>975</v>
          </cell>
          <cell r="B977" t="str">
            <v>Alisa Sorge</v>
          </cell>
        </row>
        <row r="978">
          <cell r="A978">
            <v>976</v>
          </cell>
          <cell r="B978" t="str">
            <v>Jörg Hirschberger</v>
          </cell>
        </row>
        <row r="979">
          <cell r="A979">
            <v>977</v>
          </cell>
          <cell r="B979" t="str">
            <v>Alexander Moll</v>
          </cell>
        </row>
        <row r="980">
          <cell r="A980">
            <v>978</v>
          </cell>
          <cell r="B980" t="str">
            <v>Klaus Waschk</v>
          </cell>
          <cell r="C980" t="str">
            <v>DC Hart am Draht</v>
          </cell>
        </row>
        <row r="981">
          <cell r="A981">
            <v>979</v>
          </cell>
          <cell r="B981" t="str">
            <v>Jonathan Hameln</v>
          </cell>
          <cell r="C981" t="str">
            <v>Teamdarter</v>
          </cell>
        </row>
        <row r="982">
          <cell r="A982">
            <v>980</v>
          </cell>
          <cell r="B982" t="str">
            <v>Stephan Ernst</v>
          </cell>
        </row>
        <row r="983">
          <cell r="A983">
            <v>981</v>
          </cell>
          <cell r="B983" t="str">
            <v>Alexandros Marinopoulos</v>
          </cell>
        </row>
        <row r="984">
          <cell r="A984">
            <v>982</v>
          </cell>
          <cell r="B984" t="str">
            <v>Joyce Peeters</v>
          </cell>
        </row>
        <row r="985">
          <cell r="A985">
            <v>983</v>
          </cell>
          <cell r="B985" t="str">
            <v>Julian Grebe</v>
          </cell>
          <cell r="C985" t="str">
            <v>Goddelsheim</v>
          </cell>
        </row>
        <row r="986">
          <cell r="A986">
            <v>984</v>
          </cell>
          <cell r="B986" t="str">
            <v>Petra  Fuchs</v>
          </cell>
        </row>
        <row r="987">
          <cell r="A987">
            <v>985</v>
          </cell>
          <cell r="B987" t="str">
            <v>Jörg Müller</v>
          </cell>
          <cell r="C987" t="str">
            <v>Flying Darts Referinghausen </v>
          </cell>
        </row>
        <row r="988">
          <cell r="A988">
            <v>986</v>
          </cell>
          <cell r="B988" t="str">
            <v>Michael Falkenstein</v>
          </cell>
        </row>
        <row r="989">
          <cell r="A989">
            <v>987</v>
          </cell>
          <cell r="B989" t="str">
            <v>Chistian Holst</v>
          </cell>
        </row>
        <row r="990">
          <cell r="A990">
            <v>988</v>
          </cell>
          <cell r="B990" t="str">
            <v>Alexander Kesting</v>
          </cell>
        </row>
        <row r="991">
          <cell r="A991">
            <v>989</v>
          </cell>
          <cell r="B991" t="str">
            <v>Christian Hötzel</v>
          </cell>
        </row>
        <row r="992">
          <cell r="A992">
            <v>990</v>
          </cell>
          <cell r="B992" t="str">
            <v>Melanie Rüsseler</v>
          </cell>
          <cell r="C992" t="str">
            <v>Teamdarter</v>
          </cell>
        </row>
        <row r="993">
          <cell r="A993">
            <v>991</v>
          </cell>
          <cell r="B993" t="str">
            <v>Mirco Stirblies</v>
          </cell>
          <cell r="C993" t="str">
            <v>DC Hart am Draht</v>
          </cell>
        </row>
        <row r="994">
          <cell r="A994">
            <v>992</v>
          </cell>
          <cell r="B994" t="str">
            <v>Tino Nitzschke</v>
          </cell>
        </row>
        <row r="995">
          <cell r="A995">
            <v>993</v>
          </cell>
          <cell r="B995" t="str">
            <v>Marion Schäfer</v>
          </cell>
        </row>
        <row r="996">
          <cell r="A996">
            <v>994</v>
          </cell>
          <cell r="B996" t="str">
            <v>Sabrina Lüke</v>
          </cell>
        </row>
        <row r="997">
          <cell r="A997">
            <v>995</v>
          </cell>
          <cell r="B997" t="str">
            <v>Alexander Träger</v>
          </cell>
        </row>
        <row r="998">
          <cell r="A998">
            <v>996</v>
          </cell>
          <cell r="B998" t="str">
            <v>Marvin Brieden</v>
          </cell>
        </row>
        <row r="999">
          <cell r="A999">
            <v>997</v>
          </cell>
          <cell r="B999" t="str">
            <v>Markus Behle</v>
          </cell>
        </row>
        <row r="1000">
          <cell r="A1000">
            <v>998</v>
          </cell>
          <cell r="B1000" t="str">
            <v>Kevin  Grebe</v>
          </cell>
          <cell r="C1000" t="str">
            <v>SC Dobby´s</v>
          </cell>
        </row>
        <row r="1001">
          <cell r="A1001">
            <v>999</v>
          </cell>
          <cell r="B1001" t="str">
            <v>Jürgen Hartung</v>
          </cell>
        </row>
        <row r="1002">
          <cell r="A1002">
            <v>1000</v>
          </cell>
          <cell r="B1002" t="str">
            <v>Marvin Mohr</v>
          </cell>
        </row>
        <row r="1003">
          <cell r="A1003">
            <v>1001</v>
          </cell>
          <cell r="B1003" t="str">
            <v>Agnes Dolata</v>
          </cell>
        </row>
        <row r="1004">
          <cell r="A1004">
            <v>1002</v>
          </cell>
          <cell r="B1004" t="str">
            <v>Heike Rudolph</v>
          </cell>
        </row>
        <row r="1005">
          <cell r="A1005">
            <v>1003</v>
          </cell>
          <cell r="B1005" t="str">
            <v>Max  Baumann</v>
          </cell>
        </row>
        <row r="1006">
          <cell r="A1006">
            <v>1004</v>
          </cell>
          <cell r="B1006" t="str">
            <v>Rene Kesler</v>
          </cell>
        </row>
        <row r="1007">
          <cell r="A1007">
            <v>1005</v>
          </cell>
          <cell r="B1007" t="str">
            <v>Vanessa Kuhlmann</v>
          </cell>
        </row>
        <row r="1008">
          <cell r="A1008">
            <v>1006</v>
          </cell>
          <cell r="B1008" t="str">
            <v>Kevin Pfaff</v>
          </cell>
          <cell r="C1008" t="str">
            <v>The Dart´s of Olaf</v>
          </cell>
        </row>
        <row r="1009">
          <cell r="A1009">
            <v>1007</v>
          </cell>
          <cell r="B1009" t="str">
            <v>Natascha Motacek</v>
          </cell>
        </row>
        <row r="1010">
          <cell r="A1010">
            <v>1008</v>
          </cell>
          <cell r="B1010" t="str">
            <v>Alexander Pichl</v>
          </cell>
        </row>
        <row r="1011">
          <cell r="A1011">
            <v>1009</v>
          </cell>
          <cell r="B1011" t="str">
            <v>Christine Hering</v>
          </cell>
        </row>
        <row r="1012">
          <cell r="A1012">
            <v>1010</v>
          </cell>
          <cell r="B1012" t="str">
            <v>Christian Lerch</v>
          </cell>
        </row>
        <row r="1013">
          <cell r="A1013">
            <v>1011</v>
          </cell>
          <cell r="B1013" t="str">
            <v>Marcel Ringeler</v>
          </cell>
        </row>
        <row r="1014">
          <cell r="A1014">
            <v>1012</v>
          </cell>
          <cell r="B1014" t="str">
            <v>Michael Brozmann</v>
          </cell>
        </row>
        <row r="1015">
          <cell r="A1015">
            <v>1013</v>
          </cell>
          <cell r="B1015" t="str">
            <v>Ramona Schütt</v>
          </cell>
          <cell r="C1015" t="str">
            <v>DC Schlümpfe</v>
          </cell>
        </row>
        <row r="1016">
          <cell r="A1016">
            <v>1014</v>
          </cell>
          <cell r="B1016" t="str">
            <v>Isabelle Keller</v>
          </cell>
        </row>
        <row r="1017">
          <cell r="A1017">
            <v>1015</v>
          </cell>
          <cell r="B1017" t="str">
            <v>Markus Pfuhl</v>
          </cell>
        </row>
        <row r="1018">
          <cell r="A1018">
            <v>1016</v>
          </cell>
          <cell r="B1018" t="str">
            <v>Denny Papendick</v>
          </cell>
        </row>
        <row r="1019">
          <cell r="A1019">
            <v>1017</v>
          </cell>
          <cell r="B1019" t="str">
            <v>Christopher Heyser</v>
          </cell>
        </row>
        <row r="1020">
          <cell r="A1020">
            <v>1018</v>
          </cell>
          <cell r="B1020" t="str">
            <v>Patrick Schmidt</v>
          </cell>
        </row>
        <row r="1021">
          <cell r="A1021">
            <v>1019</v>
          </cell>
          <cell r="B1021" t="str">
            <v>Michael Holthaus</v>
          </cell>
        </row>
        <row r="1022">
          <cell r="A1022">
            <v>1020</v>
          </cell>
          <cell r="B1022" t="str">
            <v>Steven Heinemann</v>
          </cell>
        </row>
        <row r="1023">
          <cell r="A1023">
            <v>1021</v>
          </cell>
          <cell r="B1023" t="str">
            <v>Jonas Noll</v>
          </cell>
        </row>
        <row r="1024">
          <cell r="A1024">
            <v>1022</v>
          </cell>
          <cell r="B1024" t="str">
            <v>Jan Brück</v>
          </cell>
        </row>
        <row r="1025">
          <cell r="A1025">
            <v>1023</v>
          </cell>
          <cell r="B1025" t="str">
            <v>Steven Sevenich</v>
          </cell>
        </row>
        <row r="1026">
          <cell r="A1026">
            <v>1024</v>
          </cell>
          <cell r="B1026" t="str">
            <v>Giovanni Giacco</v>
          </cell>
          <cell r="C1026" t="str">
            <v>Flying Darts Referinghausen </v>
          </cell>
        </row>
        <row r="1027">
          <cell r="A1027">
            <v>1025</v>
          </cell>
          <cell r="B1027" t="str">
            <v>Maximilian   Bergen</v>
          </cell>
        </row>
        <row r="1028">
          <cell r="A1028">
            <v>1026</v>
          </cell>
          <cell r="B1028" t="str">
            <v>Martin Appel</v>
          </cell>
        </row>
        <row r="1029">
          <cell r="A1029">
            <v>1027</v>
          </cell>
          <cell r="B1029" t="str">
            <v>Till Müller</v>
          </cell>
        </row>
        <row r="1030">
          <cell r="A1030">
            <v>1028</v>
          </cell>
          <cell r="B1030" t="str">
            <v>Alexander Rossel</v>
          </cell>
        </row>
        <row r="1031">
          <cell r="A1031">
            <v>1029</v>
          </cell>
          <cell r="B1031" t="str">
            <v>Amadon Diallo</v>
          </cell>
        </row>
        <row r="1032">
          <cell r="A1032">
            <v>1030</v>
          </cell>
          <cell r="B1032" t="str">
            <v>Sven Döring</v>
          </cell>
        </row>
        <row r="1033">
          <cell r="A1033">
            <v>1031</v>
          </cell>
          <cell r="B1033" t="str">
            <v>Michele Okanovic</v>
          </cell>
        </row>
        <row r="1034">
          <cell r="A1034">
            <v>1032</v>
          </cell>
          <cell r="B1034" t="str">
            <v>Eckhard Köster</v>
          </cell>
          <cell r="C1034" t="str">
            <v>DQ Dart Sudeck</v>
          </cell>
        </row>
        <row r="1035">
          <cell r="A1035">
            <v>1033</v>
          </cell>
          <cell r="B1035" t="str">
            <v>Mike Potthof</v>
          </cell>
          <cell r="C1035" t="str">
            <v>DC Ranger´s</v>
          </cell>
        </row>
        <row r="1036">
          <cell r="A1036">
            <v>1034</v>
          </cell>
          <cell r="B1036" t="str">
            <v>Niklas Lübbert</v>
          </cell>
        </row>
        <row r="1037">
          <cell r="A1037">
            <v>1035</v>
          </cell>
          <cell r="B1037" t="str">
            <v>Markus Flügel</v>
          </cell>
          <cell r="C1037" t="str">
            <v>DQ Dart Sudeck</v>
          </cell>
        </row>
        <row r="1038">
          <cell r="A1038">
            <v>1036</v>
          </cell>
          <cell r="B1038" t="str">
            <v>Friedrich Biederbick</v>
          </cell>
          <cell r="C1038" t="str">
            <v>DC Ranger´s</v>
          </cell>
        </row>
        <row r="1039">
          <cell r="A1039">
            <v>1037</v>
          </cell>
          <cell r="B1039" t="str">
            <v>Friedrich Pohlmann</v>
          </cell>
          <cell r="C1039" t="str">
            <v>DQ Dart Sudeck</v>
          </cell>
        </row>
        <row r="1040">
          <cell r="A1040">
            <v>1038</v>
          </cell>
          <cell r="B1040" t="str">
            <v>Martin Bandlow</v>
          </cell>
          <cell r="C1040" t="str">
            <v>DQ Dart Sudeck</v>
          </cell>
        </row>
        <row r="1041">
          <cell r="A1041">
            <v>1039</v>
          </cell>
          <cell r="B1041" t="str">
            <v>Gerd Illing</v>
          </cell>
          <cell r="C1041" t="str">
            <v>DQ Dart Sudeck</v>
          </cell>
        </row>
        <row r="1042">
          <cell r="A1042">
            <v>1040</v>
          </cell>
          <cell r="B1042" t="str">
            <v>Mario Huber</v>
          </cell>
          <cell r="C1042" t="str">
            <v>DQ Dart Sudeck</v>
          </cell>
        </row>
        <row r="1043">
          <cell r="A1043">
            <v>1041</v>
          </cell>
          <cell r="B1043" t="str">
            <v>Jan Dewald</v>
          </cell>
          <cell r="C1043" t="str">
            <v>DQ Dart Sudeck</v>
          </cell>
        </row>
        <row r="1044">
          <cell r="A1044">
            <v>1042</v>
          </cell>
          <cell r="B1044" t="str">
            <v>Adam Ernst</v>
          </cell>
          <cell r="C1044" t="str">
            <v>Motley Crew</v>
          </cell>
        </row>
        <row r="1045">
          <cell r="A1045">
            <v>1043</v>
          </cell>
          <cell r="B1045" t="str">
            <v>Jörg Wölk</v>
          </cell>
        </row>
        <row r="1046">
          <cell r="A1046">
            <v>1044</v>
          </cell>
          <cell r="B1046" t="str">
            <v>Janik Deuermeier</v>
          </cell>
          <cell r="C1046" t="str">
            <v>DC High 5 2.0</v>
          </cell>
        </row>
        <row r="1047">
          <cell r="A1047">
            <v>1045</v>
          </cell>
          <cell r="B1047" t="str">
            <v>Sandra Kühne</v>
          </cell>
        </row>
        <row r="1048">
          <cell r="A1048">
            <v>1046</v>
          </cell>
          <cell r="B1048" t="str">
            <v>Stefanie Engler</v>
          </cell>
        </row>
        <row r="1049">
          <cell r="A1049">
            <v>1047</v>
          </cell>
          <cell r="B1049" t="str">
            <v>Felix  Großmann</v>
          </cell>
        </row>
        <row r="1050">
          <cell r="A1050">
            <v>1048</v>
          </cell>
          <cell r="B1050" t="str">
            <v>Thomas Heinisch</v>
          </cell>
        </row>
        <row r="1051">
          <cell r="A1051">
            <v>1049</v>
          </cell>
          <cell r="B1051" t="str">
            <v>Uta Plutz</v>
          </cell>
        </row>
        <row r="1052">
          <cell r="A1052">
            <v>1050</v>
          </cell>
          <cell r="B1052" t="str">
            <v>Chirstian Plutz</v>
          </cell>
        </row>
        <row r="1053">
          <cell r="A1053">
            <v>1051</v>
          </cell>
          <cell r="B1053" t="str">
            <v>Saskia Wölk</v>
          </cell>
        </row>
        <row r="1054">
          <cell r="A1054">
            <v>1052</v>
          </cell>
          <cell r="B1054" t="str">
            <v>Maik Hartmann</v>
          </cell>
        </row>
        <row r="1055">
          <cell r="A1055">
            <v>1053</v>
          </cell>
          <cell r="B1055" t="str">
            <v>Andreas  Siebert</v>
          </cell>
        </row>
        <row r="1056">
          <cell r="A1056">
            <v>1054</v>
          </cell>
          <cell r="B1056" t="str">
            <v>Max Kühne</v>
          </cell>
        </row>
        <row r="1057">
          <cell r="A1057">
            <v>1055</v>
          </cell>
          <cell r="B1057" t="str">
            <v>Thorsten Busse</v>
          </cell>
        </row>
        <row r="1058">
          <cell r="A1058">
            <v>1056</v>
          </cell>
          <cell r="B1058" t="str">
            <v>Kevin Lattemann</v>
          </cell>
        </row>
        <row r="1059">
          <cell r="A1059">
            <v>1057</v>
          </cell>
          <cell r="B1059" t="str">
            <v>Nick - Andre Arnold</v>
          </cell>
          <cell r="C1059" t="str">
            <v>Schwarze Schafe</v>
          </cell>
        </row>
        <row r="1060">
          <cell r="A1060">
            <v>1058</v>
          </cell>
          <cell r="B1060" t="str">
            <v>Wilhelm Heckmann</v>
          </cell>
        </row>
        <row r="1061">
          <cell r="A1061">
            <v>1059</v>
          </cell>
          <cell r="B1061" t="str">
            <v>Odette Bettermann</v>
          </cell>
        </row>
        <row r="1062">
          <cell r="A1062">
            <v>1060</v>
          </cell>
          <cell r="B1062" t="str">
            <v>Detlef Schembowski</v>
          </cell>
          <cell r="C1062" t="str">
            <v>DC Treffpunkt 1</v>
          </cell>
        </row>
        <row r="1063">
          <cell r="A1063">
            <v>1061</v>
          </cell>
          <cell r="B1063" t="str">
            <v>Sven Hackenbeck</v>
          </cell>
        </row>
        <row r="1064">
          <cell r="A1064">
            <v>1062</v>
          </cell>
          <cell r="B1064" t="str">
            <v>Franz Becker</v>
          </cell>
        </row>
        <row r="1065">
          <cell r="A1065">
            <v>1063</v>
          </cell>
          <cell r="B1065" t="str">
            <v>Hartmut Witzel</v>
          </cell>
        </row>
        <row r="1066">
          <cell r="A1066">
            <v>1064</v>
          </cell>
          <cell r="B1066" t="str">
            <v>Hartmut Zobel</v>
          </cell>
        </row>
        <row r="1067">
          <cell r="A1067">
            <v>1065</v>
          </cell>
          <cell r="B1067" t="str">
            <v>Uschi Geitz</v>
          </cell>
        </row>
        <row r="1068">
          <cell r="A1068">
            <v>1066</v>
          </cell>
          <cell r="B1068" t="str">
            <v>Elena-Janina Haake</v>
          </cell>
        </row>
        <row r="1069">
          <cell r="A1069">
            <v>1067</v>
          </cell>
          <cell r="B1069" t="str">
            <v>Thomas Reimer</v>
          </cell>
          <cell r="C1069" t="str">
            <v>DC Crazy Gorillas</v>
          </cell>
        </row>
        <row r="1070">
          <cell r="A1070">
            <v>1068</v>
          </cell>
          <cell r="B1070" t="str">
            <v>Marcel Joch</v>
          </cell>
        </row>
        <row r="1071">
          <cell r="A1071">
            <v>1069</v>
          </cell>
          <cell r="B1071" t="str">
            <v>Laura-Sophie Luck</v>
          </cell>
        </row>
        <row r="1072">
          <cell r="A1072">
            <v>1070</v>
          </cell>
          <cell r="B1072" t="str">
            <v>Jennifer Krug</v>
          </cell>
        </row>
        <row r="1073">
          <cell r="A1073">
            <v>1071</v>
          </cell>
          <cell r="B1073" t="str">
            <v>Forian Röhrig</v>
          </cell>
        </row>
        <row r="1074">
          <cell r="A1074">
            <v>1072</v>
          </cell>
          <cell r="B1074" t="str">
            <v>Björn Röhrig</v>
          </cell>
        </row>
        <row r="1075">
          <cell r="A1075">
            <v>1073</v>
          </cell>
          <cell r="B1075" t="str">
            <v>Willi Frese</v>
          </cell>
          <cell r="C1075" t="str">
            <v>Flying Darts Referinghausen U23</v>
          </cell>
        </row>
        <row r="1076">
          <cell r="A1076">
            <v>1074</v>
          </cell>
          <cell r="B1076" t="str">
            <v>Philipp Gerbracht</v>
          </cell>
        </row>
        <row r="1077">
          <cell r="A1077">
            <v>1075</v>
          </cell>
          <cell r="B1077" t="str">
            <v>Simone Schiffner</v>
          </cell>
          <cell r="C1077" t="str">
            <v>The Dart Frogs</v>
          </cell>
        </row>
        <row r="1078">
          <cell r="A1078">
            <v>1076</v>
          </cell>
          <cell r="B1078" t="str">
            <v>Marcel Braune</v>
          </cell>
        </row>
        <row r="1079">
          <cell r="A1079">
            <v>1077</v>
          </cell>
          <cell r="B1079" t="str">
            <v>Thomas Barthel</v>
          </cell>
          <cell r="C1079" t="str">
            <v>Teamdarter</v>
          </cell>
        </row>
        <row r="1080">
          <cell r="A1080">
            <v>1078</v>
          </cell>
          <cell r="B1080" t="str">
            <v>Ante Grgic</v>
          </cell>
        </row>
        <row r="1081">
          <cell r="A1081">
            <v>1079</v>
          </cell>
          <cell r="B1081" t="str">
            <v>Wolfhard Kindler</v>
          </cell>
        </row>
        <row r="1082">
          <cell r="A1082">
            <v>1080</v>
          </cell>
          <cell r="B1082" t="str">
            <v>Harri Dave</v>
          </cell>
        </row>
        <row r="1083">
          <cell r="A1083">
            <v>1081</v>
          </cell>
          <cell r="B1083" t="str">
            <v>Jörg  Rudolph</v>
          </cell>
        </row>
        <row r="1084">
          <cell r="A1084">
            <v>1082</v>
          </cell>
          <cell r="B1084" t="str">
            <v>Kevin Becker</v>
          </cell>
        </row>
        <row r="1085">
          <cell r="A1085">
            <v>1083</v>
          </cell>
          <cell r="B1085" t="str">
            <v>Lina Schmidt</v>
          </cell>
        </row>
        <row r="1086">
          <cell r="A1086">
            <v>1084</v>
          </cell>
          <cell r="B1086" t="str">
            <v>Daniel Bärenfänger</v>
          </cell>
          <cell r="C1086" t="str">
            <v>Thommyknockers</v>
          </cell>
        </row>
        <row r="1087">
          <cell r="A1087">
            <v>1085</v>
          </cell>
          <cell r="B1087" t="str">
            <v>Sebastian Pfeiffer</v>
          </cell>
        </row>
        <row r="1088">
          <cell r="A1088">
            <v>1086</v>
          </cell>
          <cell r="B1088" t="str">
            <v>Jacob Andjelic</v>
          </cell>
        </row>
        <row r="1089">
          <cell r="A1089">
            <v>1087</v>
          </cell>
          <cell r="B1089" t="str">
            <v>Dirk Richly</v>
          </cell>
        </row>
        <row r="1090">
          <cell r="A1090">
            <v>1088</v>
          </cell>
          <cell r="B1090" t="str">
            <v>Ralf Torma</v>
          </cell>
        </row>
        <row r="1091">
          <cell r="A1091">
            <v>1089</v>
          </cell>
          <cell r="B1091" t="str">
            <v>Mitchell Reekmans</v>
          </cell>
        </row>
        <row r="1092">
          <cell r="A1092">
            <v>1090</v>
          </cell>
          <cell r="B1092" t="str">
            <v>Daniel Zehmisch</v>
          </cell>
        </row>
        <row r="1093">
          <cell r="A1093">
            <v>1091</v>
          </cell>
          <cell r="B1093" t="str">
            <v>Ivonne Reitze-Lattemann</v>
          </cell>
        </row>
        <row r="1094">
          <cell r="A1094">
            <v>1092</v>
          </cell>
          <cell r="B1094" t="str">
            <v>Nico  Krause</v>
          </cell>
          <cell r="C1094" t="str">
            <v>DC Querbeet 2</v>
          </cell>
        </row>
        <row r="1095">
          <cell r="A1095">
            <v>1093</v>
          </cell>
          <cell r="B1095" t="str">
            <v>Hans Böker</v>
          </cell>
          <cell r="C1095" t="str">
            <v>DC Hot Shots 4</v>
          </cell>
        </row>
        <row r="1096">
          <cell r="A1096">
            <v>1094</v>
          </cell>
          <cell r="B1096" t="str">
            <v>Domiinic Streitwieser</v>
          </cell>
        </row>
        <row r="1097">
          <cell r="A1097">
            <v>1095</v>
          </cell>
          <cell r="B1097" t="str">
            <v>Stefanie Götte</v>
          </cell>
          <cell r="C1097" t="str">
            <v>The Dart Frogs</v>
          </cell>
        </row>
        <row r="1098">
          <cell r="A1098">
            <v>1096</v>
          </cell>
          <cell r="B1098" t="str">
            <v>Daniel Slupina</v>
          </cell>
        </row>
        <row r="1099">
          <cell r="A1099">
            <v>1097</v>
          </cell>
          <cell r="B1099" t="str">
            <v>Achim Führer</v>
          </cell>
        </row>
        <row r="1100">
          <cell r="A1100">
            <v>1098</v>
          </cell>
          <cell r="B1100" t="str">
            <v>Marco Brötsch</v>
          </cell>
        </row>
        <row r="1101">
          <cell r="A1101">
            <v>1099</v>
          </cell>
          <cell r="B1101" t="str">
            <v>Jonas Schüttler</v>
          </cell>
        </row>
        <row r="1102">
          <cell r="A1102">
            <v>1100</v>
          </cell>
          <cell r="B1102" t="str">
            <v>Mike Kallweit</v>
          </cell>
          <cell r="C1102" t="str">
            <v>Possmän - Team 1</v>
          </cell>
        </row>
        <row r="1103">
          <cell r="A1103">
            <v>1101</v>
          </cell>
          <cell r="B1103" t="str">
            <v>Melanie Osterloth</v>
          </cell>
        </row>
        <row r="1104">
          <cell r="A1104">
            <v>1102</v>
          </cell>
          <cell r="B1104" t="str">
            <v>Jennifer Bross</v>
          </cell>
        </row>
        <row r="1105">
          <cell r="A1105">
            <v>1103</v>
          </cell>
          <cell r="B1105" t="str">
            <v>Dennis Kurth</v>
          </cell>
        </row>
        <row r="1106">
          <cell r="A1106">
            <v>1104</v>
          </cell>
          <cell r="B1106" t="str">
            <v>Manfred Mitsch</v>
          </cell>
        </row>
        <row r="1107">
          <cell r="A1107">
            <v>1105</v>
          </cell>
          <cell r="B1107" t="str">
            <v>Nadine Gilmanow</v>
          </cell>
          <cell r="C1107" t="str">
            <v>Lucky Darts</v>
          </cell>
        </row>
        <row r="1108">
          <cell r="A1108">
            <v>1106</v>
          </cell>
          <cell r="B1108" t="str">
            <v>Daniel Buscher</v>
          </cell>
          <cell r="C1108" t="str">
            <v>DC Last Penny 2</v>
          </cell>
        </row>
        <row r="1109">
          <cell r="A1109">
            <v>1107</v>
          </cell>
          <cell r="B1109" t="str">
            <v>Michelle Lattemann</v>
          </cell>
        </row>
        <row r="1110">
          <cell r="A1110">
            <v>1108</v>
          </cell>
          <cell r="B1110" t="str">
            <v>Edin Mukovic</v>
          </cell>
          <cell r="C1110" t="str">
            <v>PWC Peanuts</v>
          </cell>
        </row>
        <row r="1111">
          <cell r="A1111">
            <v>1109</v>
          </cell>
          <cell r="B1111" t="str">
            <v>Ines Stipanowsky</v>
          </cell>
        </row>
        <row r="1112">
          <cell r="A1112">
            <v>1110</v>
          </cell>
          <cell r="B1112" t="str">
            <v>Heidrun Becker</v>
          </cell>
        </row>
        <row r="1113">
          <cell r="A1113">
            <v>1111</v>
          </cell>
          <cell r="B1113" t="str">
            <v>Lukas Voß</v>
          </cell>
        </row>
        <row r="1114">
          <cell r="A1114">
            <v>1112</v>
          </cell>
          <cell r="B1114" t="str">
            <v>Grit Baarsch</v>
          </cell>
        </row>
        <row r="1115">
          <cell r="A1115">
            <v>1113</v>
          </cell>
          <cell r="B1115" t="str">
            <v>Mario  Möller</v>
          </cell>
        </row>
        <row r="1116">
          <cell r="A1116">
            <v>1114</v>
          </cell>
          <cell r="B1116" t="str">
            <v>Ute Gimbel</v>
          </cell>
        </row>
        <row r="1117">
          <cell r="A1117">
            <v>1115</v>
          </cell>
          <cell r="B1117" t="str">
            <v>Udo Gimbel</v>
          </cell>
        </row>
        <row r="1118">
          <cell r="A1118">
            <v>1116</v>
          </cell>
          <cell r="B1118" t="str">
            <v>Beate Mock</v>
          </cell>
        </row>
        <row r="1119">
          <cell r="A1119">
            <v>1117</v>
          </cell>
          <cell r="B1119" t="str">
            <v>Isabel Guril</v>
          </cell>
        </row>
        <row r="1120">
          <cell r="A1120">
            <v>1118</v>
          </cell>
          <cell r="B1120" t="str">
            <v>Mike Böhmer</v>
          </cell>
        </row>
        <row r="1121">
          <cell r="A1121">
            <v>1119</v>
          </cell>
          <cell r="B1121" t="str">
            <v>Thomas  Petersohn</v>
          </cell>
        </row>
        <row r="1122">
          <cell r="A1122">
            <v>1120</v>
          </cell>
          <cell r="B1122" t="str">
            <v>Marc Mehler</v>
          </cell>
        </row>
        <row r="1123">
          <cell r="A1123">
            <v>1121</v>
          </cell>
          <cell r="B1123" t="str">
            <v>Johannes Michl</v>
          </cell>
          <cell r="C1123" t="str">
            <v>DC Kellerasseln</v>
          </cell>
        </row>
        <row r="1124">
          <cell r="A1124">
            <v>1122</v>
          </cell>
          <cell r="B1124" t="str">
            <v>Sven Fresen</v>
          </cell>
        </row>
        <row r="1125">
          <cell r="A1125">
            <v>1123</v>
          </cell>
          <cell r="B1125" t="str">
            <v>Ralf Mütze</v>
          </cell>
          <cell r="C1125" t="str">
            <v>DC Teddybären TuS</v>
          </cell>
        </row>
        <row r="1126">
          <cell r="A1126">
            <v>1124</v>
          </cell>
          <cell r="B1126" t="str">
            <v>Doreen Krause</v>
          </cell>
        </row>
        <row r="1127">
          <cell r="A1127">
            <v>1125</v>
          </cell>
          <cell r="B1127" t="str">
            <v>Jessica Dziegiel</v>
          </cell>
        </row>
        <row r="1128">
          <cell r="A1128">
            <v>1126</v>
          </cell>
          <cell r="B1128" t="str">
            <v>Anke Dam</v>
          </cell>
          <cell r="C1128" t="str">
            <v>DC Treffpunkt 2</v>
          </cell>
        </row>
        <row r="1129">
          <cell r="A1129">
            <v>1127</v>
          </cell>
          <cell r="B1129" t="str">
            <v>Christian Dinger</v>
          </cell>
          <cell r="C1129" t="str">
            <v>DC Pappnasen 07 TNG</v>
          </cell>
        </row>
        <row r="1130">
          <cell r="A1130">
            <v>1128</v>
          </cell>
          <cell r="B1130" t="str">
            <v>Irina Marie Keller</v>
          </cell>
        </row>
        <row r="1131">
          <cell r="A1131">
            <v>1129</v>
          </cell>
          <cell r="B1131" t="str">
            <v>Vanessa Santalucia</v>
          </cell>
        </row>
        <row r="1132">
          <cell r="A1132">
            <v>1130</v>
          </cell>
          <cell r="B1132" t="str">
            <v>Norbert Geschier</v>
          </cell>
        </row>
        <row r="1133">
          <cell r="A1133">
            <v>1131</v>
          </cell>
          <cell r="B1133" t="str">
            <v>Stefan Kugler</v>
          </cell>
        </row>
        <row r="1134">
          <cell r="A1134">
            <v>1132</v>
          </cell>
          <cell r="B1134" t="str">
            <v>Michael Mahnke</v>
          </cell>
        </row>
        <row r="1135">
          <cell r="A1135">
            <v>1133</v>
          </cell>
          <cell r="B1135" t="str">
            <v>Sebastian Ganz</v>
          </cell>
        </row>
        <row r="1136">
          <cell r="A1136">
            <v>1134</v>
          </cell>
          <cell r="B1136" t="str">
            <v>Svenja Meisel</v>
          </cell>
        </row>
        <row r="1137">
          <cell r="A1137">
            <v>1135</v>
          </cell>
          <cell r="B1137" t="str">
            <v>Florian Seeger</v>
          </cell>
        </row>
        <row r="1138">
          <cell r="A1138">
            <v>1136</v>
          </cell>
          <cell r="B1138" t="str">
            <v>Timo Santalucia</v>
          </cell>
        </row>
        <row r="1139">
          <cell r="A1139">
            <v>1137</v>
          </cell>
          <cell r="B1139" t="str">
            <v>Florian Nink</v>
          </cell>
        </row>
        <row r="1140">
          <cell r="A1140">
            <v>1138</v>
          </cell>
          <cell r="B1140" t="str">
            <v>Dominik Lange</v>
          </cell>
          <cell r="C1140" t="str">
            <v>Lucky Darts</v>
          </cell>
        </row>
        <row r="1141">
          <cell r="A1141">
            <v>1139</v>
          </cell>
          <cell r="B1141" t="str">
            <v>Nico Klingschat</v>
          </cell>
        </row>
        <row r="1142">
          <cell r="A1142">
            <v>1140</v>
          </cell>
          <cell r="B1142" t="str">
            <v>René Staubus</v>
          </cell>
        </row>
        <row r="1143">
          <cell r="A1143">
            <v>1141</v>
          </cell>
          <cell r="B1143" t="str">
            <v>Carsten Kleinhans</v>
          </cell>
          <cell r="C1143" t="str">
            <v>DC Hot Shots 1</v>
          </cell>
        </row>
        <row r="1144">
          <cell r="A1144">
            <v>1142</v>
          </cell>
          <cell r="B1144" t="str">
            <v>Tim Malderle</v>
          </cell>
        </row>
        <row r="1145">
          <cell r="A1145">
            <v>1143</v>
          </cell>
          <cell r="B1145" t="str">
            <v>Frank Proske</v>
          </cell>
        </row>
        <row r="1146">
          <cell r="A1146">
            <v>1144</v>
          </cell>
          <cell r="B1146" t="str">
            <v>Oleg Vladimirenko</v>
          </cell>
        </row>
        <row r="1147">
          <cell r="A1147">
            <v>1145</v>
          </cell>
          <cell r="B1147" t="str">
            <v>Jennifer Peine</v>
          </cell>
        </row>
        <row r="1148">
          <cell r="A1148">
            <v>1146</v>
          </cell>
          <cell r="B1148" t="str">
            <v>Dimitij Martin</v>
          </cell>
        </row>
        <row r="1149">
          <cell r="A1149">
            <v>1147</v>
          </cell>
          <cell r="B1149" t="str">
            <v>Natascha Gerling</v>
          </cell>
        </row>
        <row r="1150">
          <cell r="A1150">
            <v>1148</v>
          </cell>
          <cell r="B1150" t="str">
            <v>Julian Kiesler</v>
          </cell>
        </row>
        <row r="1151">
          <cell r="A1151">
            <v>1149</v>
          </cell>
          <cell r="B1151" t="str">
            <v>Jörg Dzierzenga</v>
          </cell>
        </row>
        <row r="1152">
          <cell r="A1152">
            <v>1150</v>
          </cell>
          <cell r="B1152" t="str">
            <v>Mike Röhrig</v>
          </cell>
          <cell r="C1152" t="str">
            <v>DC Crazy Birds</v>
          </cell>
        </row>
        <row r="1153">
          <cell r="A1153">
            <v>1151</v>
          </cell>
          <cell r="B1153" t="str">
            <v>Sarah Dettmann</v>
          </cell>
        </row>
        <row r="1154">
          <cell r="A1154">
            <v>1152</v>
          </cell>
          <cell r="B1154" t="str">
            <v>Uwe Schenk</v>
          </cell>
        </row>
        <row r="1155">
          <cell r="A1155">
            <v>1153</v>
          </cell>
          <cell r="B1155" t="str">
            <v>Doris Pätsch</v>
          </cell>
        </row>
        <row r="1156">
          <cell r="A1156">
            <v>1154</v>
          </cell>
          <cell r="B1156" t="str">
            <v>Torsten Drahotta</v>
          </cell>
        </row>
        <row r="1157">
          <cell r="A1157">
            <v>1155</v>
          </cell>
          <cell r="B1157" t="str">
            <v>Manuel Keppler</v>
          </cell>
          <cell r="C1157" t="str">
            <v>DC Crazy Monkey´s</v>
          </cell>
        </row>
        <row r="1158">
          <cell r="A1158">
            <v>1156</v>
          </cell>
          <cell r="B1158" t="str">
            <v>Martha Bettermann</v>
          </cell>
        </row>
        <row r="1159">
          <cell r="A1159">
            <v>1157</v>
          </cell>
          <cell r="B1159" t="str">
            <v>Ralf Scholz</v>
          </cell>
          <cell r="C1159" t="str">
            <v>DC Crazy Gorillas</v>
          </cell>
        </row>
        <row r="1160">
          <cell r="A1160">
            <v>1158</v>
          </cell>
          <cell r="B1160" t="str">
            <v>Philipp Schauerte</v>
          </cell>
        </row>
        <row r="1161">
          <cell r="A1161">
            <v>1159</v>
          </cell>
          <cell r="B1161" t="str">
            <v>Davin Stirblies</v>
          </cell>
        </row>
        <row r="1162">
          <cell r="A1162">
            <v>1160</v>
          </cell>
          <cell r="B1162" t="str">
            <v>Danny Thissen</v>
          </cell>
        </row>
        <row r="1163">
          <cell r="A1163">
            <v>1161</v>
          </cell>
          <cell r="B1163" t="str">
            <v>Nico Butterweck</v>
          </cell>
          <cell r="C1163" t="str">
            <v>DC Hart am Draht</v>
          </cell>
        </row>
        <row r="1164">
          <cell r="A1164">
            <v>1162</v>
          </cell>
          <cell r="B1164" t="str">
            <v>Dario Kleinhans</v>
          </cell>
        </row>
        <row r="1165">
          <cell r="A1165">
            <v>1163</v>
          </cell>
          <cell r="B1165" t="str">
            <v>Dean Mayer</v>
          </cell>
        </row>
        <row r="1166">
          <cell r="A1166">
            <v>1164</v>
          </cell>
          <cell r="B1166" t="str">
            <v>Malte Meiser</v>
          </cell>
        </row>
        <row r="1167">
          <cell r="A1167">
            <v>1165</v>
          </cell>
          <cell r="B1167" t="str">
            <v>Tarik Tatlisün</v>
          </cell>
        </row>
        <row r="1168">
          <cell r="A1168">
            <v>1166</v>
          </cell>
          <cell r="B1168" t="str">
            <v>Tim Fuchs</v>
          </cell>
        </row>
        <row r="1169">
          <cell r="A1169">
            <v>1167</v>
          </cell>
          <cell r="B1169" t="str">
            <v>Dominik Schmoock</v>
          </cell>
        </row>
        <row r="1170">
          <cell r="A1170">
            <v>1168</v>
          </cell>
          <cell r="B1170" t="str">
            <v>Nils Mast</v>
          </cell>
        </row>
        <row r="1171">
          <cell r="A1171">
            <v>1169</v>
          </cell>
          <cell r="B1171" t="str">
            <v>Marcel Hachenberg</v>
          </cell>
        </row>
        <row r="1172">
          <cell r="A1172">
            <v>1170</v>
          </cell>
          <cell r="B1172" t="str">
            <v>Niklas Scheffler</v>
          </cell>
        </row>
        <row r="1173">
          <cell r="A1173">
            <v>1171</v>
          </cell>
          <cell r="B1173" t="str">
            <v>Laura Fricke</v>
          </cell>
        </row>
        <row r="1174">
          <cell r="A1174">
            <v>1172</v>
          </cell>
          <cell r="B1174" t="str">
            <v>Volker Birkner</v>
          </cell>
        </row>
        <row r="1175">
          <cell r="A1175">
            <v>1173</v>
          </cell>
          <cell r="B1175" t="str">
            <v>Frank Garbes</v>
          </cell>
        </row>
        <row r="1176">
          <cell r="A1176">
            <v>1174</v>
          </cell>
          <cell r="B1176" t="str">
            <v>Anton Bühler</v>
          </cell>
        </row>
        <row r="1177">
          <cell r="A1177">
            <v>1175</v>
          </cell>
          <cell r="B1177" t="str">
            <v>Martin Staubus</v>
          </cell>
        </row>
        <row r="1178">
          <cell r="A1178">
            <v>1176</v>
          </cell>
          <cell r="B1178" t="str">
            <v>Mario Adolf</v>
          </cell>
        </row>
        <row r="1179">
          <cell r="A1179">
            <v>1177</v>
          </cell>
          <cell r="B1179" t="str">
            <v>Thomas Jozefczuk</v>
          </cell>
        </row>
        <row r="1180">
          <cell r="A1180">
            <v>1178</v>
          </cell>
          <cell r="B1180" t="str">
            <v>Michael Lichtenfels</v>
          </cell>
        </row>
        <row r="1181">
          <cell r="A1181">
            <v>1179</v>
          </cell>
          <cell r="B1181" t="str">
            <v>Kai Vellmer</v>
          </cell>
        </row>
        <row r="1182">
          <cell r="A1182">
            <v>1180</v>
          </cell>
          <cell r="B1182" t="str">
            <v>Steven Havers</v>
          </cell>
        </row>
        <row r="1183">
          <cell r="A1183">
            <v>1181</v>
          </cell>
          <cell r="B1183" t="str">
            <v>Florian Scheele</v>
          </cell>
          <cell r="C1183" t="str">
            <v>Glasbierfreunde</v>
          </cell>
        </row>
        <row r="1184">
          <cell r="A1184">
            <v>1182</v>
          </cell>
          <cell r="B1184" t="str">
            <v>Remi Rondelez</v>
          </cell>
        </row>
        <row r="1185">
          <cell r="A1185">
            <v>1183</v>
          </cell>
          <cell r="B1185" t="str">
            <v>Stephanie Lange</v>
          </cell>
        </row>
        <row r="1186">
          <cell r="A1186">
            <v>1184</v>
          </cell>
          <cell r="B1186" t="str">
            <v>Niklas Weinreich</v>
          </cell>
          <cell r="C1186" t="str">
            <v>Crazy Sven</v>
          </cell>
        </row>
        <row r="1187">
          <cell r="A1187">
            <v>1185</v>
          </cell>
          <cell r="B1187" t="str">
            <v>Björn Simons</v>
          </cell>
          <cell r="C1187" t="str">
            <v>DC Wolverine</v>
          </cell>
        </row>
        <row r="1188">
          <cell r="A1188">
            <v>1186</v>
          </cell>
          <cell r="B1188" t="str">
            <v>Manuel Exposito</v>
          </cell>
        </row>
        <row r="1189">
          <cell r="A1189">
            <v>1187</v>
          </cell>
          <cell r="B1189" t="str">
            <v>Oliver Garbes</v>
          </cell>
        </row>
        <row r="1190">
          <cell r="A1190">
            <v>1188</v>
          </cell>
          <cell r="B1190" t="str">
            <v>Hüseyin Karakoc</v>
          </cell>
        </row>
        <row r="1191">
          <cell r="A1191">
            <v>1189</v>
          </cell>
          <cell r="B1191" t="str">
            <v>Stephan Kühlbauer</v>
          </cell>
        </row>
        <row r="1192">
          <cell r="A1192">
            <v>1190</v>
          </cell>
          <cell r="B1192" t="str">
            <v>Manuel Köhler</v>
          </cell>
        </row>
        <row r="1193">
          <cell r="A1193">
            <v>1191</v>
          </cell>
          <cell r="B1193" t="str">
            <v>Franziska-Chantal Rommel</v>
          </cell>
        </row>
        <row r="1194">
          <cell r="A1194">
            <v>1192</v>
          </cell>
          <cell r="B1194" t="str">
            <v>Thomas Boxheimer</v>
          </cell>
        </row>
        <row r="1195">
          <cell r="A1195">
            <v>1193</v>
          </cell>
          <cell r="B1195" t="str">
            <v>Dana Isenberg</v>
          </cell>
        </row>
        <row r="1196">
          <cell r="A1196">
            <v>1194</v>
          </cell>
          <cell r="B1196" t="str">
            <v>Fabrizio Donateo</v>
          </cell>
        </row>
        <row r="1197">
          <cell r="A1197">
            <v>1195</v>
          </cell>
          <cell r="B1197" t="str">
            <v>Elvis Smajic</v>
          </cell>
        </row>
        <row r="1198">
          <cell r="A1198">
            <v>1196</v>
          </cell>
          <cell r="B1198" t="str">
            <v>Maximilian   Schneider</v>
          </cell>
        </row>
        <row r="1199">
          <cell r="A1199">
            <v>1197</v>
          </cell>
          <cell r="B1199" t="str">
            <v>Simona Zigova</v>
          </cell>
        </row>
        <row r="1200">
          <cell r="A1200">
            <v>1198</v>
          </cell>
          <cell r="B1200" t="str">
            <v>Dennis  Schwolow</v>
          </cell>
        </row>
        <row r="1201">
          <cell r="A1201">
            <v>1199</v>
          </cell>
          <cell r="B1201" t="str">
            <v>Manuel Machado</v>
          </cell>
        </row>
        <row r="1202">
          <cell r="A1202">
            <v>1200</v>
          </cell>
          <cell r="B1202" t="str">
            <v>Conny Laukamp</v>
          </cell>
        </row>
        <row r="1203">
          <cell r="A1203">
            <v>1201</v>
          </cell>
          <cell r="B1203" t="str">
            <v>Daniel Jellen</v>
          </cell>
        </row>
        <row r="1204">
          <cell r="A1204">
            <v>1202</v>
          </cell>
          <cell r="B1204" t="str">
            <v>Mark Sinning</v>
          </cell>
        </row>
        <row r="1205">
          <cell r="A1205">
            <v>1203</v>
          </cell>
          <cell r="B1205" t="str">
            <v>Stefan Lange</v>
          </cell>
        </row>
        <row r="1206">
          <cell r="A1206">
            <v>1204</v>
          </cell>
          <cell r="B1206" t="str">
            <v>Nick  Franke</v>
          </cell>
        </row>
        <row r="1207">
          <cell r="A1207">
            <v>1205</v>
          </cell>
          <cell r="B1207" t="str">
            <v>Maik Tandler</v>
          </cell>
        </row>
        <row r="1208">
          <cell r="A1208">
            <v>1206</v>
          </cell>
          <cell r="B1208" t="str">
            <v>Melanie Schake</v>
          </cell>
        </row>
        <row r="1209">
          <cell r="A1209">
            <v>1207</v>
          </cell>
          <cell r="B1209" t="str">
            <v>Bernhard Schäfer</v>
          </cell>
        </row>
        <row r="1210">
          <cell r="A1210">
            <v>1208</v>
          </cell>
          <cell r="B1210" t="str">
            <v>Erich Skodin</v>
          </cell>
        </row>
        <row r="1211">
          <cell r="A1211">
            <v>1209</v>
          </cell>
          <cell r="B1211" t="str">
            <v>Katharina Braune</v>
          </cell>
          <cell r="C1211" t="str">
            <v>DC Streugut</v>
          </cell>
        </row>
        <row r="1212">
          <cell r="A1212">
            <v>1210</v>
          </cell>
          <cell r="B1212" t="str">
            <v>Kai Lünsche</v>
          </cell>
          <cell r="C1212" t="str">
            <v>DC Only Out</v>
          </cell>
        </row>
        <row r="1213">
          <cell r="A1213">
            <v>1211</v>
          </cell>
          <cell r="B1213" t="str">
            <v>Martin Becker</v>
          </cell>
          <cell r="C1213" t="str">
            <v>DC Ranger´s</v>
          </cell>
        </row>
        <row r="1214">
          <cell r="A1214">
            <v>1212</v>
          </cell>
          <cell r="B1214" t="str">
            <v>Stephan Kunze</v>
          </cell>
          <cell r="C1214" t="str">
            <v>DC Firedart´s</v>
          </cell>
        </row>
        <row r="1215">
          <cell r="A1215">
            <v>1213</v>
          </cell>
          <cell r="B1215" t="str">
            <v>Christian David</v>
          </cell>
        </row>
        <row r="1216">
          <cell r="A1216">
            <v>1214</v>
          </cell>
          <cell r="B1216" t="str">
            <v>Niklas Grebe</v>
          </cell>
        </row>
        <row r="1217">
          <cell r="A1217">
            <v>1215</v>
          </cell>
          <cell r="B1217" t="str">
            <v>Ilija Grgic</v>
          </cell>
        </row>
        <row r="1218">
          <cell r="A1218">
            <v>1216</v>
          </cell>
          <cell r="B1218" t="str">
            <v>Tatjana Hasenzahl</v>
          </cell>
          <cell r="C1218" t="str">
            <v>Dartians of the Galaxy</v>
          </cell>
        </row>
        <row r="1219">
          <cell r="A1219">
            <v>1217</v>
          </cell>
          <cell r="B1219" t="str">
            <v>Jörg Sapper</v>
          </cell>
        </row>
        <row r="1220">
          <cell r="A1220">
            <v>1218</v>
          </cell>
          <cell r="B1220" t="str">
            <v>Hannes Schünemann</v>
          </cell>
        </row>
        <row r="1221">
          <cell r="A1221">
            <v>1219</v>
          </cell>
          <cell r="B1221" t="str">
            <v>Florian Rakebrand-Amlung</v>
          </cell>
        </row>
        <row r="1222">
          <cell r="A1222">
            <v>1220</v>
          </cell>
          <cell r="B1222" t="str">
            <v>Abi Karakaya</v>
          </cell>
        </row>
        <row r="1223">
          <cell r="A1223">
            <v>1221</v>
          </cell>
          <cell r="B1223" t="str">
            <v>Christian Sinning</v>
          </cell>
        </row>
        <row r="1224">
          <cell r="A1224">
            <v>1222</v>
          </cell>
          <cell r="B1224" t="str">
            <v>Sylvia Rosenberg</v>
          </cell>
        </row>
        <row r="1225">
          <cell r="A1225">
            <v>1223</v>
          </cell>
          <cell r="B1225" t="str">
            <v>Nils Wienand</v>
          </cell>
        </row>
        <row r="1226">
          <cell r="A1226">
            <v>1224</v>
          </cell>
          <cell r="B1226" t="str">
            <v>Oliver Kesting</v>
          </cell>
        </row>
        <row r="1227">
          <cell r="A1227">
            <v>1225</v>
          </cell>
          <cell r="B1227" t="str">
            <v>Claude Vander Putten</v>
          </cell>
          <cell r="C1227" t="str">
            <v>Die Grundverwirrten 2</v>
          </cell>
        </row>
        <row r="1228">
          <cell r="A1228">
            <v>1226</v>
          </cell>
          <cell r="B1228" t="str">
            <v>Christian Klapp</v>
          </cell>
        </row>
        <row r="1229">
          <cell r="A1229">
            <v>1227</v>
          </cell>
          <cell r="B1229" t="str">
            <v>Fabian Rudolph</v>
          </cell>
        </row>
        <row r="1230">
          <cell r="A1230">
            <v>1228</v>
          </cell>
          <cell r="B1230" t="str">
            <v>Regina Schmidt</v>
          </cell>
        </row>
        <row r="1231">
          <cell r="A1231">
            <v>1229</v>
          </cell>
          <cell r="B1231" t="str">
            <v>Petra  Metz</v>
          </cell>
        </row>
        <row r="1232">
          <cell r="A1232">
            <v>1230</v>
          </cell>
          <cell r="B1232" t="str">
            <v>Markus Musielak</v>
          </cell>
          <cell r="C1232" t="str">
            <v>Goddelsheim 2</v>
          </cell>
        </row>
        <row r="1233">
          <cell r="A1233">
            <v>1231</v>
          </cell>
          <cell r="B1233" t="str">
            <v>Frank Calzonte</v>
          </cell>
        </row>
        <row r="1234">
          <cell r="A1234">
            <v>1232</v>
          </cell>
          <cell r="B1234" t="str">
            <v>Mails Helge Volkhausen</v>
          </cell>
        </row>
        <row r="1235">
          <cell r="A1235">
            <v>1233</v>
          </cell>
          <cell r="B1235" t="str">
            <v>Christian Seidel</v>
          </cell>
        </row>
        <row r="1236">
          <cell r="A1236">
            <v>1234</v>
          </cell>
          <cell r="B1236" t="str">
            <v>Detlef Rath</v>
          </cell>
        </row>
        <row r="1237">
          <cell r="A1237">
            <v>1235</v>
          </cell>
          <cell r="B1237" t="str">
            <v>Axel Schirmak</v>
          </cell>
        </row>
        <row r="1238">
          <cell r="A1238">
            <v>1236</v>
          </cell>
          <cell r="B1238" t="str">
            <v>Mirko Meyer</v>
          </cell>
        </row>
        <row r="1239">
          <cell r="A1239">
            <v>1237</v>
          </cell>
          <cell r="B1239" t="str">
            <v>Fabian Hegel</v>
          </cell>
        </row>
        <row r="1240">
          <cell r="A1240">
            <v>1238</v>
          </cell>
          <cell r="B1240" t="str">
            <v>Günter Kükelheim</v>
          </cell>
        </row>
        <row r="1241">
          <cell r="A1241">
            <v>1239</v>
          </cell>
          <cell r="B1241" t="str">
            <v>Nadine Schauerte</v>
          </cell>
          <cell r="C1241" t="str">
            <v>DC Stramme Darts</v>
          </cell>
        </row>
        <row r="1242">
          <cell r="A1242">
            <v>1240</v>
          </cell>
          <cell r="B1242" t="str">
            <v>Dominique Zinke</v>
          </cell>
        </row>
        <row r="1243">
          <cell r="A1243">
            <v>1241</v>
          </cell>
          <cell r="B1243" t="str">
            <v>Thomas Ulbricht</v>
          </cell>
        </row>
        <row r="1244">
          <cell r="A1244">
            <v>1242</v>
          </cell>
          <cell r="B1244" t="str">
            <v>Christian Preis</v>
          </cell>
          <cell r="C1244" t="str">
            <v>DC FKB</v>
          </cell>
        </row>
        <row r="1245">
          <cell r="A1245">
            <v>1243</v>
          </cell>
          <cell r="B1245" t="str">
            <v>Karsten Seim</v>
          </cell>
          <cell r="C1245" t="str">
            <v>DC Schäferenten</v>
          </cell>
        </row>
        <row r="1246">
          <cell r="A1246">
            <v>1244</v>
          </cell>
          <cell r="B1246" t="str">
            <v>Artur Fenzlein</v>
          </cell>
        </row>
        <row r="1247">
          <cell r="A1247">
            <v>1245</v>
          </cell>
          <cell r="B1247" t="str">
            <v>Burghard Siebert</v>
          </cell>
        </row>
        <row r="1248">
          <cell r="A1248">
            <v>1246</v>
          </cell>
          <cell r="B1248" t="str">
            <v>Thomas  Sprunkel</v>
          </cell>
        </row>
        <row r="1249">
          <cell r="A1249">
            <v>1247</v>
          </cell>
          <cell r="B1249" t="str">
            <v>Andreas  Butzmann</v>
          </cell>
        </row>
        <row r="1250">
          <cell r="A1250">
            <v>1248</v>
          </cell>
          <cell r="B1250" t="str">
            <v>Alexander Neuhoff</v>
          </cell>
        </row>
        <row r="1251">
          <cell r="A1251">
            <v>1249</v>
          </cell>
          <cell r="B1251" t="str">
            <v>Maximilian   Rodriguez Jost</v>
          </cell>
        </row>
        <row r="1252">
          <cell r="A1252">
            <v>1250</v>
          </cell>
          <cell r="B1252" t="str">
            <v>Niklas Buchmann</v>
          </cell>
        </row>
        <row r="1253">
          <cell r="A1253">
            <v>1251</v>
          </cell>
          <cell r="B1253" t="str">
            <v>Michael Burger</v>
          </cell>
          <cell r="C1253" t="str">
            <v>DC Scorpions</v>
          </cell>
        </row>
        <row r="1254">
          <cell r="A1254">
            <v>1252</v>
          </cell>
          <cell r="B1254" t="str">
            <v>Niklas Kowalzik</v>
          </cell>
          <cell r="C1254" t="str">
            <v>Possmän - Team 1</v>
          </cell>
        </row>
        <row r="1255">
          <cell r="A1255">
            <v>1253</v>
          </cell>
          <cell r="B1255" t="str">
            <v>Natascha Butterweck</v>
          </cell>
        </row>
        <row r="1256">
          <cell r="A1256">
            <v>1254</v>
          </cell>
          <cell r="B1256" t="str">
            <v>Jörg Butterweck</v>
          </cell>
          <cell r="C1256" t="str">
            <v>Possmän - Team 2</v>
          </cell>
        </row>
        <row r="1257">
          <cell r="A1257">
            <v>1255</v>
          </cell>
          <cell r="B1257" t="str">
            <v>Frank Butterweck</v>
          </cell>
          <cell r="C1257" t="str">
            <v>Possmän - Team 2</v>
          </cell>
        </row>
        <row r="1258">
          <cell r="A1258">
            <v>1256</v>
          </cell>
          <cell r="B1258" t="str">
            <v>Ronja Butterweck</v>
          </cell>
        </row>
        <row r="1259">
          <cell r="A1259">
            <v>1257</v>
          </cell>
          <cell r="B1259" t="str">
            <v>Steffen Grosche</v>
          </cell>
        </row>
        <row r="1260">
          <cell r="A1260">
            <v>1258</v>
          </cell>
          <cell r="B1260" t="str">
            <v>Nico Kappel</v>
          </cell>
          <cell r="C1260" t="str">
            <v>Goddelsheim</v>
          </cell>
        </row>
        <row r="1261">
          <cell r="A1261">
            <v>1259</v>
          </cell>
          <cell r="B1261" t="str">
            <v>Robin Richter</v>
          </cell>
          <cell r="C1261" t="str">
            <v>Goddelsheim</v>
          </cell>
        </row>
        <row r="1262">
          <cell r="A1262">
            <v>1260</v>
          </cell>
          <cell r="B1262" t="str">
            <v>Daniel Richter</v>
          </cell>
          <cell r="C1262" t="str">
            <v>Goddelsheim</v>
          </cell>
        </row>
        <row r="1263">
          <cell r="A1263">
            <v>1261</v>
          </cell>
          <cell r="B1263" t="str">
            <v>Birgit Boegeholz</v>
          </cell>
        </row>
        <row r="1264">
          <cell r="A1264">
            <v>1262</v>
          </cell>
          <cell r="B1264" t="str">
            <v>Laura Schupp</v>
          </cell>
        </row>
        <row r="1265">
          <cell r="A1265">
            <v>1263</v>
          </cell>
          <cell r="B1265" t="str">
            <v>Jan Stückler</v>
          </cell>
        </row>
        <row r="1266">
          <cell r="A1266">
            <v>1264</v>
          </cell>
          <cell r="B1266" t="str">
            <v>Vanessa Schmidt</v>
          </cell>
        </row>
        <row r="1267">
          <cell r="A1267">
            <v>1265</v>
          </cell>
          <cell r="B1267" t="str">
            <v>Johanna Henkel</v>
          </cell>
        </row>
        <row r="1268">
          <cell r="A1268">
            <v>1266</v>
          </cell>
          <cell r="B1268" t="str">
            <v>Martina Siebert</v>
          </cell>
        </row>
        <row r="1269">
          <cell r="A1269">
            <v>1267</v>
          </cell>
          <cell r="B1269" t="str">
            <v>Nicole Engel</v>
          </cell>
        </row>
        <row r="1270">
          <cell r="A1270">
            <v>1268</v>
          </cell>
          <cell r="B1270" t="str">
            <v>Gernot Täubl </v>
          </cell>
        </row>
        <row r="1271">
          <cell r="A1271">
            <v>1269</v>
          </cell>
          <cell r="B1271" t="str">
            <v>Jannik Besse</v>
          </cell>
        </row>
        <row r="1272">
          <cell r="A1272">
            <v>1270</v>
          </cell>
          <cell r="B1272" t="str">
            <v>Jan Brück</v>
          </cell>
        </row>
        <row r="1273">
          <cell r="A1273">
            <v>1271</v>
          </cell>
          <cell r="B1273" t="str">
            <v>Peter Tiede</v>
          </cell>
        </row>
        <row r="1274">
          <cell r="A1274">
            <v>1272</v>
          </cell>
          <cell r="B1274" t="str">
            <v>Paul Schulz</v>
          </cell>
          <cell r="C1274" t="str">
            <v>Goddelsheim 2</v>
          </cell>
        </row>
        <row r="1275">
          <cell r="A1275">
            <v>1273</v>
          </cell>
          <cell r="B1275" t="str">
            <v>Kevin Wiederhake</v>
          </cell>
        </row>
        <row r="1276">
          <cell r="A1276">
            <v>1274</v>
          </cell>
          <cell r="B1276" t="str">
            <v>Jan Behle</v>
          </cell>
        </row>
        <row r="1277">
          <cell r="A1277">
            <v>1275</v>
          </cell>
          <cell r="B1277" t="str">
            <v>Marco Schiller</v>
          </cell>
          <cell r="C1277" t="str">
            <v>Die Chaotischen Avengers</v>
          </cell>
        </row>
        <row r="1278">
          <cell r="A1278">
            <v>1276</v>
          </cell>
          <cell r="B1278" t="str">
            <v>Michelle Lübbert</v>
          </cell>
          <cell r="C1278" t="str">
            <v>DC Ranger´s</v>
          </cell>
        </row>
        <row r="1279">
          <cell r="A1279">
            <v>1277</v>
          </cell>
          <cell r="B1279" t="str">
            <v>Domenik Steffan</v>
          </cell>
        </row>
        <row r="1280">
          <cell r="A1280">
            <v>1278</v>
          </cell>
          <cell r="B1280" t="str">
            <v>Stefan Kunath</v>
          </cell>
        </row>
        <row r="1281">
          <cell r="A1281">
            <v>1279</v>
          </cell>
          <cell r="B1281" t="str">
            <v>Wilhelm Schmidt</v>
          </cell>
        </row>
        <row r="1282">
          <cell r="A1282">
            <v>1280</v>
          </cell>
          <cell r="B1282" t="str">
            <v>Martin Vazquez Boßdorf</v>
          </cell>
        </row>
        <row r="1283">
          <cell r="A1283">
            <v>1281</v>
          </cell>
          <cell r="B1283" t="str">
            <v>Sonja Hellwig</v>
          </cell>
        </row>
        <row r="1284">
          <cell r="A1284">
            <v>1282</v>
          </cell>
          <cell r="B1284" t="str">
            <v>Kurt Kanke</v>
          </cell>
        </row>
        <row r="1285">
          <cell r="A1285">
            <v>1283</v>
          </cell>
          <cell r="B1285" t="str">
            <v>Pascal Wölk</v>
          </cell>
        </row>
        <row r="1286">
          <cell r="A1286">
            <v>1284</v>
          </cell>
          <cell r="B1286" t="str">
            <v>David Conze</v>
          </cell>
        </row>
        <row r="1287">
          <cell r="A1287">
            <v>1285</v>
          </cell>
          <cell r="B1287" t="str">
            <v>Rasho Bejo</v>
          </cell>
        </row>
        <row r="1288">
          <cell r="A1288">
            <v>1286</v>
          </cell>
          <cell r="B1288" t="str">
            <v>Sven Ehlers</v>
          </cell>
        </row>
        <row r="1289">
          <cell r="A1289">
            <v>1287</v>
          </cell>
          <cell r="B1289" t="str">
            <v>Andreas  Zander</v>
          </cell>
        </row>
        <row r="1290">
          <cell r="A1290">
            <v>1288</v>
          </cell>
          <cell r="B1290" t="str">
            <v>Ali Khatan</v>
          </cell>
        </row>
        <row r="1291">
          <cell r="A1291">
            <v>1289</v>
          </cell>
          <cell r="B1291" t="str">
            <v>Martin Imöhl</v>
          </cell>
        </row>
        <row r="1292">
          <cell r="A1292">
            <v>1290</v>
          </cell>
          <cell r="B1292" t="str">
            <v>Sven Freudenthal</v>
          </cell>
        </row>
        <row r="1293">
          <cell r="A1293">
            <v>1291</v>
          </cell>
          <cell r="B1293" t="str">
            <v>Christian Fischer</v>
          </cell>
          <cell r="C1293" t="str">
            <v>DC Pappnasen 07 TNG</v>
          </cell>
        </row>
        <row r="1294">
          <cell r="A1294">
            <v>1292</v>
          </cell>
          <cell r="B1294" t="str">
            <v>Christian Mohr</v>
          </cell>
        </row>
        <row r="1295">
          <cell r="A1295">
            <v>1293</v>
          </cell>
          <cell r="B1295" t="str">
            <v>Timm Umbach</v>
          </cell>
        </row>
        <row r="1296">
          <cell r="A1296">
            <v>1294</v>
          </cell>
          <cell r="B1296" t="str">
            <v>Frank Pohl</v>
          </cell>
          <cell r="C1296" t="str">
            <v>Happy Eagles</v>
          </cell>
        </row>
        <row r="1297">
          <cell r="A1297">
            <v>1295</v>
          </cell>
          <cell r="B1297" t="str">
            <v>Diane  Singer</v>
          </cell>
          <cell r="C1297" t="str">
            <v>OB Girls</v>
          </cell>
        </row>
        <row r="1298">
          <cell r="A1298">
            <v>1296</v>
          </cell>
          <cell r="B1298" t="str">
            <v>Chris Schorsch</v>
          </cell>
          <cell r="C1298" t="str">
            <v>Zottel´s Hunters</v>
          </cell>
        </row>
        <row r="1299">
          <cell r="A1299">
            <v>1297</v>
          </cell>
          <cell r="B1299" t="str">
            <v>André Kesper</v>
          </cell>
        </row>
        <row r="1300">
          <cell r="A1300">
            <v>1298</v>
          </cell>
          <cell r="B1300" t="str">
            <v>Nicole Kesper</v>
          </cell>
        </row>
        <row r="1301">
          <cell r="A1301">
            <v>1299</v>
          </cell>
          <cell r="B1301" t="str">
            <v>Susanne Novotny</v>
          </cell>
          <cell r="C1301" t="str">
            <v>Zottel´s Hunters</v>
          </cell>
        </row>
        <row r="1302">
          <cell r="A1302">
            <v>1300</v>
          </cell>
          <cell r="B1302" t="str">
            <v>Olaf Richter</v>
          </cell>
        </row>
        <row r="1303">
          <cell r="A1303">
            <v>1301</v>
          </cell>
          <cell r="B1303" t="str">
            <v>Sarah Kallweit</v>
          </cell>
        </row>
        <row r="1304">
          <cell r="A1304">
            <v>1302</v>
          </cell>
          <cell r="B1304" t="str">
            <v>Christian Laukamp</v>
          </cell>
        </row>
        <row r="1305">
          <cell r="A1305">
            <v>1303</v>
          </cell>
          <cell r="B1305" t="str">
            <v>Julian Schmolt</v>
          </cell>
        </row>
        <row r="1306">
          <cell r="A1306">
            <v>1304</v>
          </cell>
          <cell r="B1306" t="str">
            <v>Niklas Behle</v>
          </cell>
        </row>
        <row r="1307">
          <cell r="A1307">
            <v>1305</v>
          </cell>
          <cell r="B1307" t="str">
            <v>Jessica Patzer</v>
          </cell>
          <cell r="C1307" t="str">
            <v>DC Schlümpfe</v>
          </cell>
        </row>
        <row r="1308">
          <cell r="A1308">
            <v>1306</v>
          </cell>
          <cell r="B1308" t="str">
            <v>Pierre Adam</v>
          </cell>
        </row>
        <row r="1309">
          <cell r="A1309">
            <v>1307</v>
          </cell>
          <cell r="B1309" t="str">
            <v>Roberto Feske</v>
          </cell>
        </row>
        <row r="1310">
          <cell r="A1310">
            <v>1308</v>
          </cell>
          <cell r="B1310" t="str">
            <v>Kimberly Hock</v>
          </cell>
        </row>
        <row r="1311">
          <cell r="A1311">
            <v>1309</v>
          </cell>
          <cell r="B1311" t="str">
            <v>Viviane Slawik</v>
          </cell>
        </row>
        <row r="1312">
          <cell r="A1312">
            <v>1310</v>
          </cell>
          <cell r="B1312" t="str">
            <v>Susanne Täubl-Betz</v>
          </cell>
        </row>
        <row r="1313">
          <cell r="A1313">
            <v>1311</v>
          </cell>
          <cell r="B1313" t="str">
            <v>Sebastian Schiller</v>
          </cell>
        </row>
        <row r="1314">
          <cell r="A1314">
            <v>1312</v>
          </cell>
          <cell r="B1314" t="str">
            <v>Dominik Arnold</v>
          </cell>
        </row>
        <row r="1315">
          <cell r="A1315">
            <v>1313</v>
          </cell>
          <cell r="B1315" t="str">
            <v>Nicole Huneck</v>
          </cell>
        </row>
        <row r="1316">
          <cell r="A1316">
            <v>1314</v>
          </cell>
          <cell r="B1316" t="str">
            <v>Mario Bausch</v>
          </cell>
        </row>
        <row r="1317">
          <cell r="A1317">
            <v>1315</v>
          </cell>
          <cell r="B1317" t="str">
            <v>Markus Novotny</v>
          </cell>
          <cell r="C1317" t="str">
            <v>Zottel´s Hunters</v>
          </cell>
        </row>
        <row r="1318">
          <cell r="A1318">
            <v>1316</v>
          </cell>
          <cell r="B1318" t="str">
            <v>Jasmin Käufer</v>
          </cell>
        </row>
        <row r="1319">
          <cell r="A1319">
            <v>1317</v>
          </cell>
          <cell r="B1319" t="str">
            <v>Mark Zimmermann</v>
          </cell>
          <cell r="C1319" t="str">
            <v>DC Treffpunkt 1</v>
          </cell>
        </row>
        <row r="1320">
          <cell r="A1320">
            <v>1318</v>
          </cell>
          <cell r="B1320" t="str">
            <v>Nadine Erlemann</v>
          </cell>
        </row>
        <row r="1321">
          <cell r="A1321">
            <v>1319</v>
          </cell>
          <cell r="B1321" t="str">
            <v>Nina Büddefeld</v>
          </cell>
        </row>
        <row r="1322">
          <cell r="A1322">
            <v>1320</v>
          </cell>
          <cell r="B1322" t="str">
            <v>Jacqueline Henneken</v>
          </cell>
        </row>
        <row r="1323">
          <cell r="A1323">
            <v>1321</v>
          </cell>
          <cell r="B1323" t="str">
            <v>Günter Singer</v>
          </cell>
          <cell r="C1323" t="str">
            <v>NDW-Team</v>
          </cell>
        </row>
        <row r="1324">
          <cell r="A1324">
            <v>1322</v>
          </cell>
          <cell r="B1324" t="str">
            <v>Nico Brandau</v>
          </cell>
        </row>
        <row r="1325">
          <cell r="A1325">
            <v>1323</v>
          </cell>
          <cell r="B1325" t="str">
            <v>Justin Kajtor</v>
          </cell>
        </row>
        <row r="1326">
          <cell r="A1326">
            <v>1324</v>
          </cell>
          <cell r="B1326" t="str">
            <v>Andy Lange</v>
          </cell>
        </row>
        <row r="1327">
          <cell r="A1327">
            <v>1325</v>
          </cell>
          <cell r="B1327" t="str">
            <v>Andre Frese </v>
          </cell>
        </row>
        <row r="1328">
          <cell r="A1328">
            <v>1326</v>
          </cell>
          <cell r="B1328" t="str">
            <v>Thorsten Manteuffel</v>
          </cell>
        </row>
        <row r="1329">
          <cell r="A1329">
            <v>1327</v>
          </cell>
          <cell r="B1329" t="str">
            <v>Andreas  Kipphen</v>
          </cell>
        </row>
        <row r="1330">
          <cell r="A1330">
            <v>1328</v>
          </cell>
          <cell r="B1330" t="str">
            <v>Christian  Pflüger</v>
          </cell>
          <cell r="C1330" t="str">
            <v>Zottel´s Hunters</v>
          </cell>
        </row>
        <row r="1331">
          <cell r="A1331">
            <v>1329</v>
          </cell>
          <cell r="B1331" t="str">
            <v>Thomas Hetzler</v>
          </cell>
        </row>
        <row r="1332">
          <cell r="A1332">
            <v>1330</v>
          </cell>
          <cell r="B1332" t="str">
            <v>Melanie Esche</v>
          </cell>
        </row>
        <row r="1333">
          <cell r="A1333">
            <v>1331</v>
          </cell>
          <cell r="B1333" t="str">
            <v>Thomas Freudenstein</v>
          </cell>
          <cell r="C1333" t="str">
            <v>Die Gartenzwerge</v>
          </cell>
        </row>
        <row r="1334">
          <cell r="A1334">
            <v>1332</v>
          </cell>
          <cell r="B1334" t="str">
            <v>Steffanie Pieper</v>
          </cell>
        </row>
        <row r="1335">
          <cell r="A1335">
            <v>1333</v>
          </cell>
          <cell r="B1335" t="str">
            <v>Miriam Pohl</v>
          </cell>
        </row>
        <row r="1336">
          <cell r="A1336">
            <v>1334</v>
          </cell>
          <cell r="B1336" t="str">
            <v>Christoph  Hocke</v>
          </cell>
        </row>
        <row r="1337">
          <cell r="A1337">
            <v>1335</v>
          </cell>
          <cell r="B1337" t="str">
            <v>Christoph  Klapp</v>
          </cell>
        </row>
        <row r="1338">
          <cell r="A1338">
            <v>1336</v>
          </cell>
          <cell r="B1338" t="str">
            <v>Alexander Schucht</v>
          </cell>
        </row>
        <row r="1339">
          <cell r="A1339">
            <v>1337</v>
          </cell>
          <cell r="B1339" t="str">
            <v>Karolin Keppler</v>
          </cell>
          <cell r="C1339" t="str">
            <v>DC Crazy Monkey´s</v>
          </cell>
        </row>
        <row r="1340">
          <cell r="A1340">
            <v>1338</v>
          </cell>
          <cell r="B1340" t="str">
            <v>David  Schlächter</v>
          </cell>
        </row>
        <row r="1341">
          <cell r="A1341">
            <v>1339</v>
          </cell>
          <cell r="B1341" t="str">
            <v>Christina  Almarales Rosales</v>
          </cell>
        </row>
        <row r="1342">
          <cell r="A1342">
            <v>1340</v>
          </cell>
          <cell r="B1342" t="str">
            <v>Pascal Patzer</v>
          </cell>
        </row>
        <row r="1343">
          <cell r="A1343">
            <v>1341</v>
          </cell>
          <cell r="B1343" t="str">
            <v>Dinah Koberstein</v>
          </cell>
          <cell r="C1343" t="str">
            <v>SC Dobby´s</v>
          </cell>
        </row>
        <row r="1344">
          <cell r="A1344">
            <v>1342</v>
          </cell>
          <cell r="B1344" t="str">
            <v>Nils Petersen</v>
          </cell>
        </row>
        <row r="1345">
          <cell r="A1345">
            <v>1343</v>
          </cell>
          <cell r="B1345" t="str">
            <v>Patrik Taberne</v>
          </cell>
        </row>
        <row r="1346">
          <cell r="A1346">
            <v>1344</v>
          </cell>
          <cell r="B1346" t="str">
            <v>Benjamin Henschel</v>
          </cell>
        </row>
        <row r="1347">
          <cell r="A1347">
            <v>1345</v>
          </cell>
          <cell r="B1347" t="str">
            <v>Falco  Hux</v>
          </cell>
        </row>
        <row r="1348">
          <cell r="A1348">
            <v>1346</v>
          </cell>
          <cell r="B1348" t="str">
            <v>Sascha Wrabletz</v>
          </cell>
        </row>
        <row r="1349">
          <cell r="A1349">
            <v>1347</v>
          </cell>
          <cell r="B1349" t="str">
            <v>Izet Metaj</v>
          </cell>
        </row>
        <row r="1350">
          <cell r="A1350">
            <v>1348</v>
          </cell>
          <cell r="B1350" t="str">
            <v>Mareike Specht</v>
          </cell>
        </row>
        <row r="1351">
          <cell r="A1351">
            <v>1349</v>
          </cell>
          <cell r="B1351" t="str">
            <v>Keanu Gallus</v>
          </cell>
          <cell r="C1351" t="str">
            <v>Lucky Darts</v>
          </cell>
        </row>
        <row r="1352">
          <cell r="A1352">
            <v>1350</v>
          </cell>
          <cell r="B1352" t="str">
            <v>Harald Klement</v>
          </cell>
        </row>
        <row r="1353">
          <cell r="A1353">
            <v>1351</v>
          </cell>
          <cell r="B1353" t="str">
            <v>Alexander Heinl</v>
          </cell>
        </row>
        <row r="1354">
          <cell r="A1354">
            <v>1352</v>
          </cell>
          <cell r="B1354" t="str">
            <v>Jens Stöcker</v>
          </cell>
        </row>
        <row r="1355">
          <cell r="A1355">
            <v>1353</v>
          </cell>
          <cell r="B1355" t="str">
            <v>Hans Dieter Suhr</v>
          </cell>
        </row>
        <row r="1356">
          <cell r="A1356">
            <v>1354</v>
          </cell>
          <cell r="B1356" t="str">
            <v>Jörg Hülsmann</v>
          </cell>
          <cell r="C1356" t="str">
            <v>Flying Darts Referinghausen U23</v>
          </cell>
        </row>
        <row r="1357">
          <cell r="A1357">
            <v>1355</v>
          </cell>
          <cell r="B1357" t="str">
            <v>Dirk Kenn</v>
          </cell>
        </row>
        <row r="1358">
          <cell r="A1358">
            <v>1356</v>
          </cell>
          <cell r="B1358" t="str">
            <v>Eddy Obieglo</v>
          </cell>
          <cell r="C1358" t="str">
            <v>Dart Warrior</v>
          </cell>
        </row>
        <row r="1359">
          <cell r="A1359">
            <v>1357</v>
          </cell>
          <cell r="B1359" t="str">
            <v>Nadine Koch</v>
          </cell>
        </row>
        <row r="1360">
          <cell r="A1360">
            <v>1358</v>
          </cell>
          <cell r="B1360" t="str">
            <v>Frank Klawitter</v>
          </cell>
        </row>
        <row r="1361">
          <cell r="A1361">
            <v>1359</v>
          </cell>
          <cell r="B1361" t="str">
            <v>Angela Rimer</v>
          </cell>
        </row>
        <row r="1362">
          <cell r="A1362">
            <v>1360</v>
          </cell>
          <cell r="B1362" t="str">
            <v>Volker Lahr</v>
          </cell>
        </row>
        <row r="1363">
          <cell r="A1363">
            <v>1361</v>
          </cell>
          <cell r="B1363" t="str">
            <v>Jasmin Naumann</v>
          </cell>
        </row>
        <row r="1364">
          <cell r="A1364">
            <v>1362</v>
          </cell>
          <cell r="B1364" t="str">
            <v>Dominic Preis</v>
          </cell>
          <cell r="C1364" t="str">
            <v>DC FKB</v>
          </cell>
        </row>
        <row r="1365">
          <cell r="A1365">
            <v>1363</v>
          </cell>
          <cell r="B1365" t="str">
            <v>Mandy Preis</v>
          </cell>
          <cell r="C1365" t="str">
            <v>DC FKB</v>
          </cell>
        </row>
        <row r="1366">
          <cell r="A1366">
            <v>1364</v>
          </cell>
          <cell r="B1366" t="str">
            <v>Benjamin Czapanski</v>
          </cell>
          <cell r="C1366" t="str">
            <v>Schwarze Schafe</v>
          </cell>
        </row>
        <row r="1367">
          <cell r="A1367">
            <v>1365</v>
          </cell>
          <cell r="B1367" t="str">
            <v>Thorben Mehrhoff</v>
          </cell>
          <cell r="C1367" t="str">
            <v>DC Querbeet 1</v>
          </cell>
        </row>
        <row r="1368">
          <cell r="A1368">
            <v>1366</v>
          </cell>
          <cell r="B1368" t="str">
            <v>Philipp Daude</v>
          </cell>
          <cell r="C1368" t="str">
            <v>Wir treffen nix</v>
          </cell>
        </row>
        <row r="1369">
          <cell r="A1369">
            <v>1367</v>
          </cell>
          <cell r="B1369" t="str">
            <v>Birgit Daude</v>
          </cell>
          <cell r="C1369" t="str">
            <v>Wir treffen nix</v>
          </cell>
        </row>
        <row r="1370">
          <cell r="A1370">
            <v>1368</v>
          </cell>
          <cell r="B1370" t="str">
            <v>Hermann Daude</v>
          </cell>
          <cell r="C1370" t="str">
            <v>Wir treffen nix</v>
          </cell>
        </row>
        <row r="1371">
          <cell r="A1371">
            <v>1369</v>
          </cell>
          <cell r="B1371" t="str">
            <v>Marcel Heine</v>
          </cell>
        </row>
        <row r="1372">
          <cell r="A1372">
            <v>1370</v>
          </cell>
          <cell r="B1372" t="str">
            <v>Jörg Langer</v>
          </cell>
        </row>
        <row r="1373">
          <cell r="A1373">
            <v>1371</v>
          </cell>
          <cell r="B1373" t="str">
            <v>Kevin Kümmel</v>
          </cell>
        </row>
        <row r="1374">
          <cell r="A1374">
            <v>1372</v>
          </cell>
          <cell r="B1374" t="str">
            <v>Birgit Pollpeter</v>
          </cell>
          <cell r="C1374" t="str">
            <v>Die Grundverwirrten</v>
          </cell>
        </row>
        <row r="1375">
          <cell r="A1375">
            <v>1373</v>
          </cell>
          <cell r="B1375" t="str">
            <v>Patrick Novotny</v>
          </cell>
          <cell r="C1375" t="str">
            <v>Zottel´s Hunters</v>
          </cell>
        </row>
        <row r="1376">
          <cell r="A1376">
            <v>1374</v>
          </cell>
          <cell r="B1376" t="str">
            <v>Hannelore Kramer</v>
          </cell>
        </row>
        <row r="1377">
          <cell r="A1377">
            <v>1375</v>
          </cell>
          <cell r="B1377" t="str">
            <v>Stefan Schlömer</v>
          </cell>
          <cell r="C1377" t="str">
            <v>DC Kellerasseln</v>
          </cell>
        </row>
        <row r="1378">
          <cell r="A1378">
            <v>1376</v>
          </cell>
          <cell r="B1378" t="str">
            <v>Andrea Opheiden</v>
          </cell>
          <cell r="C1378" t="str">
            <v>DC Kellerasseln</v>
          </cell>
        </row>
        <row r="1379">
          <cell r="A1379">
            <v>1377</v>
          </cell>
          <cell r="B1379" t="str">
            <v>Sascha Beyer</v>
          </cell>
        </row>
        <row r="1380">
          <cell r="A1380">
            <v>1378</v>
          </cell>
          <cell r="B1380" t="str">
            <v>Stefan Baake</v>
          </cell>
        </row>
        <row r="1381">
          <cell r="A1381">
            <v>1379</v>
          </cell>
          <cell r="B1381" t="str">
            <v>Bernd Schury</v>
          </cell>
          <cell r="C1381" t="str">
            <v>DC Kellerasseln</v>
          </cell>
        </row>
        <row r="1382">
          <cell r="A1382">
            <v>1380</v>
          </cell>
          <cell r="B1382" t="str">
            <v>Steve Bieberstedt</v>
          </cell>
          <cell r="C1382" t="str">
            <v>Rosa Schlüpper 2</v>
          </cell>
        </row>
        <row r="1383">
          <cell r="A1383">
            <v>1381</v>
          </cell>
          <cell r="B1383" t="str">
            <v>Reinhold Kesting</v>
          </cell>
          <cell r="C1383" t="str">
            <v>DC Kellerasseln</v>
          </cell>
        </row>
        <row r="1384">
          <cell r="A1384">
            <v>1382</v>
          </cell>
          <cell r="B1384" t="str">
            <v>Yvonne Mikloweit</v>
          </cell>
        </row>
        <row r="1385">
          <cell r="A1385">
            <v>1383</v>
          </cell>
          <cell r="B1385" t="str">
            <v>Kevin Schupp</v>
          </cell>
        </row>
        <row r="1386">
          <cell r="A1386">
            <v>1384</v>
          </cell>
          <cell r="B1386" t="str">
            <v>Jennifer Pieper</v>
          </cell>
        </row>
        <row r="1387">
          <cell r="A1387">
            <v>1385</v>
          </cell>
          <cell r="B1387" t="str">
            <v>Lisa Opfer</v>
          </cell>
        </row>
        <row r="1388">
          <cell r="A1388">
            <v>1386</v>
          </cell>
          <cell r="B1388" t="str">
            <v>Hassan Kalash Murad</v>
          </cell>
        </row>
        <row r="1389">
          <cell r="A1389">
            <v>1387</v>
          </cell>
          <cell r="B1389" t="str">
            <v>Marius Wieczozek</v>
          </cell>
        </row>
        <row r="1390">
          <cell r="A1390">
            <v>1388</v>
          </cell>
          <cell r="B1390" t="str">
            <v>Patrick Freimann</v>
          </cell>
          <cell r="C1390" t="str">
            <v>DC White Pandas</v>
          </cell>
        </row>
        <row r="1391">
          <cell r="A1391">
            <v>1389</v>
          </cell>
          <cell r="B1391" t="str">
            <v>Harry  Freimann</v>
          </cell>
          <cell r="C1391" t="str">
            <v>DC White Pandas</v>
          </cell>
        </row>
        <row r="1392">
          <cell r="A1392">
            <v>1390</v>
          </cell>
          <cell r="B1392" t="str">
            <v>Fabian Bittner</v>
          </cell>
          <cell r="C1392" t="str">
            <v>DC Master of Desaster</v>
          </cell>
        </row>
        <row r="1393">
          <cell r="A1393">
            <v>1391</v>
          </cell>
          <cell r="B1393" t="str">
            <v>Mario Schmidt</v>
          </cell>
        </row>
        <row r="1394">
          <cell r="A1394">
            <v>1392</v>
          </cell>
          <cell r="B1394" t="str">
            <v>Dietmar Müller</v>
          </cell>
          <cell r="C1394" t="str">
            <v>DC White Pandas</v>
          </cell>
        </row>
        <row r="1395">
          <cell r="A1395">
            <v>1393</v>
          </cell>
          <cell r="B1395" t="str">
            <v>Klaus  Heinemann</v>
          </cell>
          <cell r="C1395" t="str">
            <v>DC White Pandas</v>
          </cell>
        </row>
        <row r="1396">
          <cell r="A1396">
            <v>1394</v>
          </cell>
          <cell r="B1396" t="str">
            <v>Marina Freimann</v>
          </cell>
        </row>
        <row r="1397">
          <cell r="A1397">
            <v>1395</v>
          </cell>
          <cell r="B1397" t="str">
            <v>Johanna Saure</v>
          </cell>
        </row>
        <row r="1398">
          <cell r="A1398">
            <v>1396</v>
          </cell>
          <cell r="B1398" t="str">
            <v>Heiko Köpsel</v>
          </cell>
          <cell r="C1398" t="str">
            <v>DC Stramme Darts</v>
          </cell>
        </row>
        <row r="1399">
          <cell r="A1399">
            <v>1397</v>
          </cell>
          <cell r="B1399" t="str">
            <v>Maverick Wahle</v>
          </cell>
        </row>
        <row r="1400">
          <cell r="A1400">
            <v>1398</v>
          </cell>
          <cell r="B1400" t="str">
            <v>Justin Linzert</v>
          </cell>
        </row>
        <row r="1401">
          <cell r="A1401">
            <v>1399</v>
          </cell>
          <cell r="B1401" t="str">
            <v>Silvia Mayer</v>
          </cell>
        </row>
        <row r="1402">
          <cell r="A1402">
            <v>1400</v>
          </cell>
          <cell r="B1402" t="str">
            <v>Silvia Wagner</v>
          </cell>
        </row>
        <row r="1403">
          <cell r="A1403">
            <v>1401</v>
          </cell>
          <cell r="B1403" t="str">
            <v>Dirk  Ullrich</v>
          </cell>
        </row>
        <row r="1404">
          <cell r="A1404">
            <v>1402</v>
          </cell>
          <cell r="B1404" t="str">
            <v>Kevin Tas</v>
          </cell>
        </row>
        <row r="1405">
          <cell r="A1405">
            <v>1403</v>
          </cell>
          <cell r="B1405" t="str">
            <v>Andre Koch</v>
          </cell>
        </row>
        <row r="1406">
          <cell r="A1406">
            <v>1404</v>
          </cell>
          <cell r="B1406" t="str">
            <v>Stefan Augustat</v>
          </cell>
        </row>
        <row r="1407">
          <cell r="A1407">
            <v>1405</v>
          </cell>
          <cell r="B1407" t="str">
            <v>Waldemar Merz</v>
          </cell>
          <cell r="C1407" t="str">
            <v>The Hell´s Hähnchen</v>
          </cell>
        </row>
        <row r="1408">
          <cell r="A1408">
            <v>1406</v>
          </cell>
          <cell r="B1408" t="str">
            <v>Kai Schirghofer</v>
          </cell>
        </row>
        <row r="1409">
          <cell r="A1409">
            <v>1407</v>
          </cell>
          <cell r="B1409" t="str">
            <v>Matthias Wiese</v>
          </cell>
        </row>
        <row r="1410">
          <cell r="A1410">
            <v>1408</v>
          </cell>
          <cell r="B1410" t="str">
            <v>Frank Rosenberg</v>
          </cell>
        </row>
        <row r="1411">
          <cell r="A1411">
            <v>1409</v>
          </cell>
          <cell r="B1411" t="str">
            <v>Sascha Rausch</v>
          </cell>
        </row>
        <row r="1412">
          <cell r="A1412">
            <v>1410</v>
          </cell>
          <cell r="B1412" t="str">
            <v>Nils Pletzinger</v>
          </cell>
        </row>
        <row r="1413">
          <cell r="A1413">
            <v>1411</v>
          </cell>
          <cell r="B1413" t="str">
            <v>Gaetano Cristofaro</v>
          </cell>
        </row>
        <row r="1414">
          <cell r="A1414">
            <v>1412</v>
          </cell>
          <cell r="B1414" t="str">
            <v>Nathalie Gold</v>
          </cell>
        </row>
        <row r="1415">
          <cell r="A1415">
            <v>1413</v>
          </cell>
          <cell r="B1415" t="str">
            <v>Sarah Eilers</v>
          </cell>
        </row>
        <row r="1416">
          <cell r="A1416">
            <v>1414</v>
          </cell>
          <cell r="B1416" t="str">
            <v>Danyel Huth</v>
          </cell>
        </row>
        <row r="1417">
          <cell r="A1417">
            <v>1415</v>
          </cell>
          <cell r="B1417" t="str">
            <v>Marion Schäfer</v>
          </cell>
        </row>
        <row r="1418">
          <cell r="A1418">
            <v>1416</v>
          </cell>
          <cell r="B1418" t="str">
            <v>Burghard Jäger</v>
          </cell>
          <cell r="C1418" t="str">
            <v>DC Last Penny 2</v>
          </cell>
        </row>
        <row r="1419">
          <cell r="A1419">
            <v>1417</v>
          </cell>
          <cell r="B1419" t="str">
            <v>Silja Böttcher</v>
          </cell>
        </row>
        <row r="1420">
          <cell r="A1420">
            <v>1418</v>
          </cell>
          <cell r="B1420" t="str">
            <v>Horst Berndes</v>
          </cell>
        </row>
        <row r="1421">
          <cell r="A1421">
            <v>1419</v>
          </cell>
          <cell r="B1421" t="str">
            <v>Viktor Borda</v>
          </cell>
        </row>
        <row r="1422">
          <cell r="A1422">
            <v>1420</v>
          </cell>
          <cell r="B1422" t="str">
            <v>Michael Klüter</v>
          </cell>
        </row>
        <row r="1423">
          <cell r="A1423">
            <v>1421</v>
          </cell>
          <cell r="B1423" t="str">
            <v>Patrick Schöler</v>
          </cell>
        </row>
        <row r="1424">
          <cell r="A1424">
            <v>1422</v>
          </cell>
          <cell r="B1424" t="str">
            <v>Nadine Kruse</v>
          </cell>
        </row>
        <row r="1425">
          <cell r="A1425">
            <v>1423</v>
          </cell>
          <cell r="B1425" t="str">
            <v>Justin-Moritz Czapanski</v>
          </cell>
          <cell r="C1425" t="str">
            <v>Schwarze Schafe</v>
          </cell>
        </row>
        <row r="1426">
          <cell r="A1426">
            <v>1424</v>
          </cell>
          <cell r="B1426" t="str">
            <v>Patric Müller</v>
          </cell>
        </row>
        <row r="1427">
          <cell r="A1427">
            <v>1425</v>
          </cell>
          <cell r="B1427" t="str">
            <v>Peter Handrich</v>
          </cell>
        </row>
        <row r="1428">
          <cell r="A1428">
            <v>1426</v>
          </cell>
          <cell r="B1428" t="str">
            <v>Sascha Kannen</v>
          </cell>
        </row>
        <row r="1429">
          <cell r="A1429">
            <v>1427</v>
          </cell>
          <cell r="B1429" t="str">
            <v>Kai Henke</v>
          </cell>
          <cell r="C1429" t="str">
            <v>DC Master of Desaster</v>
          </cell>
        </row>
        <row r="1430">
          <cell r="A1430">
            <v>1428</v>
          </cell>
          <cell r="B1430" t="str">
            <v>Yannik Interthal</v>
          </cell>
        </row>
        <row r="1431">
          <cell r="A1431">
            <v>1429</v>
          </cell>
          <cell r="B1431" t="str">
            <v>Carina Kin</v>
          </cell>
          <cell r="C1431" t="str">
            <v>Grundverwirrte Gummibären</v>
          </cell>
        </row>
        <row r="1432">
          <cell r="A1432">
            <v>1430</v>
          </cell>
          <cell r="B1432" t="str">
            <v>Stefan Krüger</v>
          </cell>
        </row>
        <row r="1433">
          <cell r="A1433">
            <v>1431</v>
          </cell>
          <cell r="B1433" t="str">
            <v>Jürgen Schultze</v>
          </cell>
        </row>
        <row r="1434">
          <cell r="A1434">
            <v>1432</v>
          </cell>
          <cell r="B1434" t="str">
            <v>Benno  Schäfer</v>
          </cell>
        </row>
        <row r="1435">
          <cell r="A1435">
            <v>1433</v>
          </cell>
          <cell r="B1435" t="str">
            <v>Kirsten Weißner</v>
          </cell>
        </row>
        <row r="1436">
          <cell r="A1436">
            <v>1434</v>
          </cell>
          <cell r="B1436" t="str">
            <v>Mathias Reuther</v>
          </cell>
        </row>
        <row r="1437">
          <cell r="A1437">
            <v>1435</v>
          </cell>
          <cell r="B1437" t="str">
            <v>Thomas Müller</v>
          </cell>
          <cell r="C1437" t="str">
            <v>Flying Darts Referinghausen </v>
          </cell>
        </row>
        <row r="1438">
          <cell r="A1438">
            <v>1436</v>
          </cell>
          <cell r="B1438" t="str">
            <v>Svenja Schreiber</v>
          </cell>
        </row>
        <row r="1439">
          <cell r="A1439">
            <v>1437</v>
          </cell>
          <cell r="B1439" t="str">
            <v>Dominik  Spies</v>
          </cell>
        </row>
        <row r="1440">
          <cell r="A1440">
            <v>1438</v>
          </cell>
          <cell r="B1440" t="str">
            <v>Silke Bütepage</v>
          </cell>
        </row>
        <row r="1441">
          <cell r="A1441">
            <v>1439</v>
          </cell>
          <cell r="B1441" t="str">
            <v>Marcel Arnskötter</v>
          </cell>
        </row>
        <row r="1442">
          <cell r="A1442">
            <v>1440</v>
          </cell>
          <cell r="B1442" t="str">
            <v>Nicole Liemann</v>
          </cell>
        </row>
        <row r="1443">
          <cell r="A1443">
            <v>1441</v>
          </cell>
          <cell r="B1443" t="str">
            <v>Lothar Weber</v>
          </cell>
          <cell r="C1443" t="str">
            <v>Die Kaputten</v>
          </cell>
        </row>
        <row r="1444">
          <cell r="A1444">
            <v>1442</v>
          </cell>
          <cell r="B1444" t="str">
            <v>Ralf Seeboth</v>
          </cell>
        </row>
        <row r="1445">
          <cell r="A1445">
            <v>1443</v>
          </cell>
          <cell r="B1445" t="str">
            <v>Marco Schwager</v>
          </cell>
          <cell r="C1445" t="str">
            <v>DC Stramme Darts</v>
          </cell>
        </row>
        <row r="1446">
          <cell r="A1446">
            <v>1444</v>
          </cell>
          <cell r="B1446" t="str">
            <v>Matthias Schneeberger</v>
          </cell>
        </row>
        <row r="1447">
          <cell r="A1447">
            <v>1445</v>
          </cell>
          <cell r="B1447" t="str">
            <v>Mike Steffen</v>
          </cell>
        </row>
        <row r="1448">
          <cell r="A1448">
            <v>1446</v>
          </cell>
          <cell r="B1448" t="str">
            <v>Dennis  Weide</v>
          </cell>
        </row>
        <row r="1449">
          <cell r="A1449">
            <v>1447</v>
          </cell>
          <cell r="B1449" t="str">
            <v>Regina Masmeier</v>
          </cell>
          <cell r="C1449" t="str">
            <v>OB Girls</v>
          </cell>
        </row>
        <row r="1450">
          <cell r="A1450">
            <v>1448</v>
          </cell>
          <cell r="B1450" t="str">
            <v>Sebastian Kretschmer</v>
          </cell>
        </row>
        <row r="1451">
          <cell r="A1451">
            <v>1449</v>
          </cell>
          <cell r="B1451" t="str">
            <v>Igor Krug</v>
          </cell>
          <cell r="C1451" t="str">
            <v>DC Streugut</v>
          </cell>
        </row>
        <row r="1452">
          <cell r="A1452">
            <v>1450</v>
          </cell>
          <cell r="B1452" t="str">
            <v>Rene Müsse</v>
          </cell>
        </row>
        <row r="1453">
          <cell r="A1453">
            <v>1451</v>
          </cell>
          <cell r="B1453" t="str">
            <v>Steffen Grossenegger</v>
          </cell>
          <cell r="C1453" t="str">
            <v>Die Kaputten</v>
          </cell>
        </row>
        <row r="1454">
          <cell r="A1454">
            <v>1452</v>
          </cell>
          <cell r="B1454" t="str">
            <v>Desiree Schucht</v>
          </cell>
        </row>
        <row r="1455">
          <cell r="A1455">
            <v>1453</v>
          </cell>
          <cell r="B1455" t="str">
            <v>Christina  Schin</v>
          </cell>
        </row>
        <row r="1456">
          <cell r="A1456">
            <v>1454</v>
          </cell>
          <cell r="B1456" t="str">
            <v>Björn Göllner</v>
          </cell>
        </row>
        <row r="1457">
          <cell r="A1457">
            <v>1455</v>
          </cell>
          <cell r="B1457" t="str">
            <v>Cornelia Wittig</v>
          </cell>
          <cell r="C1457" t="str">
            <v>DC White Pandas</v>
          </cell>
        </row>
        <row r="1458">
          <cell r="A1458">
            <v>1456</v>
          </cell>
          <cell r="B1458" t="str">
            <v>Marion Lasar</v>
          </cell>
        </row>
        <row r="1459">
          <cell r="A1459">
            <v>1457</v>
          </cell>
          <cell r="B1459" t="str">
            <v>Phillip Gessler</v>
          </cell>
        </row>
        <row r="1460">
          <cell r="A1460">
            <v>1458</v>
          </cell>
          <cell r="B1460" t="str">
            <v>Sandra  Westphal</v>
          </cell>
        </row>
        <row r="1461">
          <cell r="A1461">
            <v>1459</v>
          </cell>
          <cell r="B1461" t="str">
            <v>Maik Westphal</v>
          </cell>
        </row>
        <row r="1462">
          <cell r="A1462">
            <v>1460</v>
          </cell>
          <cell r="B1462" t="str">
            <v>Marius Hühner</v>
          </cell>
        </row>
        <row r="1463">
          <cell r="A1463">
            <v>1461</v>
          </cell>
          <cell r="B1463" t="str">
            <v>Janis Behle</v>
          </cell>
          <cell r="C1463" t="str">
            <v>Goddelsheim 2</v>
          </cell>
        </row>
        <row r="1464">
          <cell r="A1464">
            <v>1462</v>
          </cell>
          <cell r="B1464" t="str">
            <v>Rian  Grosche</v>
          </cell>
          <cell r="C1464" t="str">
            <v>Goddelsheim 2</v>
          </cell>
        </row>
        <row r="1465">
          <cell r="A1465">
            <v>1463</v>
          </cell>
          <cell r="B1465" t="str">
            <v>Xhavit Maliqi</v>
          </cell>
          <cell r="C1465" t="str">
            <v>Goddelsheim 2</v>
          </cell>
        </row>
        <row r="1466">
          <cell r="A1466">
            <v>1464</v>
          </cell>
          <cell r="B1466" t="str">
            <v>Claus Rupprath</v>
          </cell>
          <cell r="C1466" t="str">
            <v>Goddelsheim</v>
          </cell>
        </row>
        <row r="1467">
          <cell r="A1467">
            <v>1465</v>
          </cell>
          <cell r="B1467" t="str">
            <v>Lea Sophie Schumann</v>
          </cell>
        </row>
        <row r="1468">
          <cell r="A1468">
            <v>1466</v>
          </cell>
          <cell r="B1468" t="str">
            <v>Rene Schumann</v>
          </cell>
        </row>
        <row r="1469">
          <cell r="A1469">
            <v>1467</v>
          </cell>
          <cell r="B1469" t="str">
            <v>Bärbel Käufer</v>
          </cell>
        </row>
        <row r="1470">
          <cell r="A1470">
            <v>1468</v>
          </cell>
          <cell r="B1470" t="str">
            <v>Andreas  Bönisch</v>
          </cell>
          <cell r="C1470" t="str">
            <v>DC Keine Ahnung</v>
          </cell>
        </row>
        <row r="1471">
          <cell r="A1471">
            <v>1469</v>
          </cell>
          <cell r="B1471" t="str">
            <v>Michael Knauf</v>
          </cell>
        </row>
        <row r="1472">
          <cell r="A1472">
            <v>1470</v>
          </cell>
          <cell r="B1472" t="str">
            <v>Eva  Eichenberg</v>
          </cell>
        </row>
        <row r="1473">
          <cell r="A1473">
            <v>1471</v>
          </cell>
          <cell r="B1473" t="str">
            <v>Cris Eichenberg</v>
          </cell>
        </row>
        <row r="1474">
          <cell r="A1474">
            <v>1472</v>
          </cell>
          <cell r="B1474" t="str">
            <v>Tommy Reinicke</v>
          </cell>
        </row>
        <row r="1475">
          <cell r="A1475">
            <v>1473</v>
          </cell>
          <cell r="B1475" t="str">
            <v>Emely Winning</v>
          </cell>
          <cell r="C1475" t="str">
            <v>OB Girls</v>
          </cell>
        </row>
        <row r="1476">
          <cell r="A1476">
            <v>1474</v>
          </cell>
          <cell r="B1476" t="str">
            <v>Rene Hertel</v>
          </cell>
        </row>
        <row r="1477">
          <cell r="A1477">
            <v>1475</v>
          </cell>
          <cell r="B1477" t="str">
            <v>William Winning</v>
          </cell>
          <cell r="C1477" t="str">
            <v>Possmän - Team 2</v>
          </cell>
        </row>
        <row r="1478">
          <cell r="A1478">
            <v>1476</v>
          </cell>
          <cell r="B1478" t="str">
            <v>Tommy Lee Wevers</v>
          </cell>
        </row>
        <row r="1479">
          <cell r="A1479">
            <v>1477</v>
          </cell>
          <cell r="B1479" t="str">
            <v>Sarah Dziura</v>
          </cell>
        </row>
        <row r="1480">
          <cell r="A1480">
            <v>1478</v>
          </cell>
          <cell r="B1480" t="str">
            <v>Philipp Gerhardt</v>
          </cell>
          <cell r="C1480" t="str">
            <v>NDW-Team</v>
          </cell>
        </row>
        <row r="1481">
          <cell r="A1481">
            <v>1479</v>
          </cell>
          <cell r="B1481" t="str">
            <v>Jannik Dechant</v>
          </cell>
        </row>
        <row r="1482">
          <cell r="A1482">
            <v>1480</v>
          </cell>
          <cell r="B1482" t="str">
            <v>Sedar Karahan</v>
          </cell>
        </row>
        <row r="1483">
          <cell r="A1483">
            <v>1481</v>
          </cell>
          <cell r="B1483" t="str">
            <v>Selina Richter</v>
          </cell>
        </row>
        <row r="1484">
          <cell r="A1484">
            <v>1482</v>
          </cell>
          <cell r="B1484" t="str">
            <v>Heidi  Mütze</v>
          </cell>
          <cell r="C1484" t="str">
            <v>Phönix</v>
          </cell>
        </row>
        <row r="1485">
          <cell r="A1485">
            <v>1483</v>
          </cell>
          <cell r="B1485" t="str">
            <v>Sven  Richter</v>
          </cell>
        </row>
        <row r="1486">
          <cell r="A1486">
            <v>1484</v>
          </cell>
          <cell r="B1486" t="str">
            <v>Christian Mütze</v>
          </cell>
        </row>
        <row r="1487">
          <cell r="A1487">
            <v>1485</v>
          </cell>
          <cell r="B1487" t="str">
            <v>Nora Mütze</v>
          </cell>
        </row>
        <row r="1488">
          <cell r="A1488">
            <v>1486</v>
          </cell>
          <cell r="B1488" t="str">
            <v>Lucy Bender</v>
          </cell>
          <cell r="C1488" t="str">
            <v>Phönix</v>
          </cell>
        </row>
        <row r="1489">
          <cell r="A1489">
            <v>1487</v>
          </cell>
          <cell r="B1489" t="str">
            <v>Lutz Latana</v>
          </cell>
        </row>
        <row r="1490">
          <cell r="A1490">
            <v>1488</v>
          </cell>
          <cell r="B1490" t="str">
            <v>Helmut Spangenberg</v>
          </cell>
        </row>
        <row r="1491">
          <cell r="A1491">
            <v>1489</v>
          </cell>
          <cell r="B1491" t="str">
            <v>Jakob Nolte</v>
          </cell>
        </row>
        <row r="1492">
          <cell r="A1492">
            <v>1490</v>
          </cell>
          <cell r="B1492" t="str">
            <v>Sebastian Weitzel</v>
          </cell>
          <cell r="C1492" t="str">
            <v>Phönix</v>
          </cell>
        </row>
        <row r="1493">
          <cell r="A1493">
            <v>1491</v>
          </cell>
          <cell r="B1493" t="str">
            <v>Christoph Pöttner</v>
          </cell>
        </row>
        <row r="1494">
          <cell r="A1494">
            <v>1492</v>
          </cell>
          <cell r="B1494" t="str">
            <v>Senara Ziegler</v>
          </cell>
        </row>
        <row r="1495">
          <cell r="A1495">
            <v>1493</v>
          </cell>
          <cell r="B1495" t="str">
            <v>Roland Kowalik</v>
          </cell>
        </row>
        <row r="1496">
          <cell r="A1496">
            <v>1494</v>
          </cell>
          <cell r="B1496" t="str">
            <v>Andreas  Bielau</v>
          </cell>
        </row>
        <row r="1497">
          <cell r="A1497">
            <v>1495</v>
          </cell>
          <cell r="B1497" t="str">
            <v>Stefan Imöhl</v>
          </cell>
        </row>
        <row r="1498">
          <cell r="A1498">
            <v>1496</v>
          </cell>
          <cell r="B1498" t="str">
            <v>Fabienne Eberle</v>
          </cell>
        </row>
        <row r="1499">
          <cell r="A1499">
            <v>1497</v>
          </cell>
          <cell r="B1499" t="str">
            <v>Marion Rummel-Heinemann</v>
          </cell>
        </row>
        <row r="1500">
          <cell r="A1500">
            <v>1498</v>
          </cell>
          <cell r="B1500" t="str">
            <v>Margitta Keuchel</v>
          </cell>
        </row>
        <row r="1501">
          <cell r="A1501">
            <v>1499</v>
          </cell>
          <cell r="B1501" t="str">
            <v>Laura Starke</v>
          </cell>
        </row>
        <row r="1502">
          <cell r="A1502">
            <v>1500</v>
          </cell>
          <cell r="B1502" t="str">
            <v>Otto Steuer</v>
          </cell>
        </row>
        <row r="1503">
          <cell r="A1503">
            <v>1501</v>
          </cell>
          <cell r="B1503" t="str">
            <v>Uwe Brunner</v>
          </cell>
        </row>
        <row r="1504">
          <cell r="A1504">
            <v>1502</v>
          </cell>
          <cell r="B1504" t="str">
            <v>Sebastian Hielscher</v>
          </cell>
        </row>
        <row r="1505">
          <cell r="A1505">
            <v>1503</v>
          </cell>
          <cell r="B1505" t="str">
            <v>Thorsten Hartmann</v>
          </cell>
        </row>
        <row r="1506">
          <cell r="A1506">
            <v>1504</v>
          </cell>
          <cell r="B1506" t="str">
            <v>Julian Maurice Hielscher</v>
          </cell>
        </row>
        <row r="1507">
          <cell r="A1507">
            <v>1505</v>
          </cell>
          <cell r="B1507" t="str">
            <v>Simon Apel</v>
          </cell>
        </row>
        <row r="1508">
          <cell r="A1508">
            <v>1506</v>
          </cell>
          <cell r="B1508" t="str">
            <v>Nicole Kraft</v>
          </cell>
        </row>
        <row r="1509">
          <cell r="A1509">
            <v>1507</v>
          </cell>
          <cell r="B1509" t="str">
            <v>Melanie Burchard</v>
          </cell>
        </row>
        <row r="1510">
          <cell r="A1510">
            <v>1508</v>
          </cell>
          <cell r="B1510" t="str">
            <v>Ammar Alsahi</v>
          </cell>
        </row>
        <row r="1511">
          <cell r="A1511">
            <v>1509</v>
          </cell>
          <cell r="B1511" t="str">
            <v>Thorsten Simon</v>
          </cell>
          <cell r="C1511" t="str">
            <v>Chaotische Hasen</v>
          </cell>
        </row>
        <row r="1512">
          <cell r="A1512">
            <v>1510</v>
          </cell>
          <cell r="B1512" t="str">
            <v>Stefhani Simon</v>
          </cell>
          <cell r="C1512" t="str">
            <v>Chaotische Hasen</v>
          </cell>
        </row>
        <row r="1513">
          <cell r="A1513">
            <v>1511</v>
          </cell>
          <cell r="B1513" t="str">
            <v>Sophie Simon</v>
          </cell>
          <cell r="C1513" t="str">
            <v>Chaotische Hasen</v>
          </cell>
        </row>
        <row r="1514">
          <cell r="A1514">
            <v>1512</v>
          </cell>
          <cell r="B1514" t="str">
            <v>Justin Simon</v>
          </cell>
          <cell r="C1514" t="str">
            <v>Chaotische Hasen</v>
          </cell>
        </row>
        <row r="1515">
          <cell r="A1515">
            <v>1513</v>
          </cell>
          <cell r="B1515" t="str">
            <v>Pascal Simon</v>
          </cell>
        </row>
        <row r="1516">
          <cell r="A1516">
            <v>1514</v>
          </cell>
          <cell r="B1516" t="str">
            <v>Ann-Katherin Simon</v>
          </cell>
        </row>
        <row r="1517">
          <cell r="A1517">
            <v>1515</v>
          </cell>
          <cell r="B1517" t="str">
            <v>Maik Klauke</v>
          </cell>
        </row>
        <row r="1518">
          <cell r="A1518">
            <v>1516</v>
          </cell>
          <cell r="B1518" t="str">
            <v>Michele Röll</v>
          </cell>
        </row>
        <row r="1519">
          <cell r="A1519">
            <v>1517</v>
          </cell>
          <cell r="B1519" t="str">
            <v>Daniel Bergmann</v>
          </cell>
        </row>
        <row r="1520">
          <cell r="A1520">
            <v>1518</v>
          </cell>
          <cell r="B1520" t="str">
            <v>Nadine Köster</v>
          </cell>
          <cell r="C1520" t="str">
            <v>Flying Hands</v>
          </cell>
        </row>
        <row r="1521">
          <cell r="A1521">
            <v>1519</v>
          </cell>
          <cell r="B1521" t="str">
            <v>Nico Kraft</v>
          </cell>
          <cell r="C1521" t="str">
            <v>Flying Hands</v>
          </cell>
        </row>
        <row r="1522">
          <cell r="A1522">
            <v>1520</v>
          </cell>
          <cell r="B1522" t="str">
            <v>Ann-Christin Degenhardt</v>
          </cell>
        </row>
        <row r="1523">
          <cell r="A1523">
            <v>1521</v>
          </cell>
          <cell r="B1523" t="str">
            <v>Dennis Maihöfer</v>
          </cell>
          <cell r="C1523" t="str">
            <v>DC Only Out</v>
          </cell>
        </row>
        <row r="1524">
          <cell r="A1524">
            <v>1522</v>
          </cell>
          <cell r="B1524" t="str">
            <v>Dominik Wiese</v>
          </cell>
          <cell r="C1524" t="str">
            <v>DC Only Out</v>
          </cell>
        </row>
        <row r="1525">
          <cell r="A1525">
            <v>1523</v>
          </cell>
          <cell r="B1525" t="str">
            <v>Heike Jorewitz</v>
          </cell>
        </row>
        <row r="1526">
          <cell r="A1526">
            <v>1524</v>
          </cell>
          <cell r="B1526" t="str">
            <v>Alexander Stark</v>
          </cell>
        </row>
        <row r="1527">
          <cell r="A1527">
            <v>1525</v>
          </cell>
          <cell r="B1527" t="str">
            <v>Janis Kalhöfer</v>
          </cell>
        </row>
        <row r="1528">
          <cell r="A1528">
            <v>1526</v>
          </cell>
          <cell r="B1528" t="str">
            <v>Dennis Mirsberger</v>
          </cell>
        </row>
        <row r="1529">
          <cell r="A1529">
            <v>1527</v>
          </cell>
          <cell r="B1529" t="str">
            <v>Pascal Ullrich</v>
          </cell>
        </row>
        <row r="1530">
          <cell r="A1530">
            <v>1528</v>
          </cell>
          <cell r="B1530" t="str">
            <v>Sven Langmaarck</v>
          </cell>
        </row>
        <row r="1531">
          <cell r="A1531">
            <v>1529</v>
          </cell>
          <cell r="B1531" t="str">
            <v>Christian Schröder</v>
          </cell>
          <cell r="C1531" t="str">
            <v>Motley Crew</v>
          </cell>
        </row>
        <row r="1532">
          <cell r="A1532">
            <v>1530</v>
          </cell>
          <cell r="B1532" t="str">
            <v>Andy Konitz</v>
          </cell>
        </row>
        <row r="1533">
          <cell r="A1533">
            <v>1531</v>
          </cell>
          <cell r="B1533" t="str">
            <v>Matthias Lattemann</v>
          </cell>
        </row>
        <row r="1534">
          <cell r="A1534">
            <v>1532</v>
          </cell>
          <cell r="B1534" t="str">
            <v>Janine Straube</v>
          </cell>
          <cell r="C1534" t="str">
            <v>SG Istha</v>
          </cell>
        </row>
        <row r="1535">
          <cell r="A1535">
            <v>1533</v>
          </cell>
          <cell r="B1535" t="str">
            <v>Alexander Oltzow</v>
          </cell>
        </row>
        <row r="1536">
          <cell r="A1536">
            <v>1534</v>
          </cell>
          <cell r="B1536" t="str">
            <v>Verena  Moldenhauer</v>
          </cell>
        </row>
        <row r="1537">
          <cell r="A1537">
            <v>1535</v>
          </cell>
          <cell r="B1537" t="str">
            <v>Michael Moldenhauer</v>
          </cell>
        </row>
        <row r="1538">
          <cell r="A1538">
            <v>1536</v>
          </cell>
          <cell r="B1538" t="str">
            <v>Sven Venderbosch</v>
          </cell>
        </row>
        <row r="1539">
          <cell r="A1539">
            <v>1537</v>
          </cell>
          <cell r="B1539" t="str">
            <v>Kai Jerschor</v>
          </cell>
        </row>
        <row r="1540">
          <cell r="A1540">
            <v>1538</v>
          </cell>
          <cell r="B1540" t="str">
            <v>Mathias Haus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3"/>
  <sheetViews>
    <sheetView showGridLines="0" tabSelected="1" zoomScalePageLayoutView="0" workbookViewId="0" topLeftCell="A1">
      <selection activeCell="G10" sqref="G10"/>
    </sheetView>
  </sheetViews>
  <sheetFormatPr defaultColWidth="9.00390625" defaultRowHeight="12.75" customHeight="1"/>
  <cols>
    <col min="1" max="1" width="6.7109375" style="1" customWidth="1"/>
    <col min="2" max="2" width="0.9921875" style="1" customWidth="1"/>
    <col min="3" max="3" width="7.421875" style="1" customWidth="1"/>
    <col min="4" max="4" width="1.7109375" style="1" customWidth="1"/>
    <col min="5" max="5" width="6.7109375" style="1" customWidth="1"/>
    <col min="6" max="6" width="0.9921875" style="1" customWidth="1"/>
    <col min="7" max="7" width="6.7109375" style="1" customWidth="1"/>
    <col min="8" max="8" width="0.42578125" style="2" customWidth="1"/>
    <col min="9" max="9" width="4.7109375" style="1" customWidth="1"/>
    <col min="10" max="10" width="2.421875" style="3" customWidth="1"/>
    <col min="11" max="11" width="0.9921875" style="1" customWidth="1"/>
    <col min="12" max="12" width="2.421875" style="3" customWidth="1"/>
    <col min="13" max="13" width="1.57421875" style="1" customWidth="1"/>
    <col min="14" max="14" width="2.421875" style="3" customWidth="1"/>
    <col min="15" max="15" width="0.9921875" style="1" customWidth="1"/>
    <col min="16" max="16" width="2.421875" style="3" customWidth="1"/>
    <col min="17" max="17" width="1.7109375" style="1" customWidth="1"/>
    <col min="18" max="18" width="2.421875" style="3" customWidth="1"/>
    <col min="19" max="19" width="0.9921875" style="1" customWidth="1"/>
    <col min="20" max="20" width="2.421875" style="3" customWidth="1"/>
    <col min="21" max="21" width="0.42578125" style="1" customWidth="1"/>
    <col min="22" max="22" width="2.421875" style="3" customWidth="1"/>
    <col min="23" max="23" width="0.9921875" style="1" customWidth="1"/>
    <col min="24" max="24" width="2.421875" style="3" customWidth="1"/>
    <col min="25" max="25" width="0.5625" style="1" customWidth="1"/>
    <col min="26" max="26" width="0.42578125" style="1" customWidth="1"/>
    <col min="27" max="27" width="4.7109375" style="1" customWidth="1"/>
    <col min="28" max="28" width="2.421875" style="3" customWidth="1"/>
    <col min="29" max="29" width="0.9921875" style="1" customWidth="1"/>
    <col min="30" max="30" width="2.421875" style="3" customWidth="1"/>
    <col min="31" max="31" width="1.57421875" style="1" customWidth="1"/>
    <col min="32" max="32" width="2.421875" style="3" customWidth="1"/>
    <col min="33" max="33" width="0.9921875" style="1" customWidth="1"/>
    <col min="34" max="34" width="2.421875" style="3" customWidth="1"/>
    <col min="35" max="35" width="1.7109375" style="1" customWidth="1"/>
    <col min="36" max="36" width="2.421875" style="3" customWidth="1"/>
    <col min="37" max="37" width="0.9921875" style="1" customWidth="1"/>
    <col min="38" max="38" width="2.421875" style="3" customWidth="1"/>
    <col min="39" max="39" width="0.42578125" style="1" customWidth="1"/>
    <col min="40" max="40" width="2.421875" style="3" customWidth="1"/>
    <col min="41" max="41" width="0.9921875" style="1" customWidth="1"/>
    <col min="42" max="42" width="2.421875" style="3" customWidth="1"/>
    <col min="43" max="43" width="0.5625" style="1" customWidth="1"/>
    <col min="44" max="44" width="5.8515625" style="1" customWidth="1"/>
    <col min="45" max="16384" width="9.00390625" style="1" customWidth="1"/>
  </cols>
  <sheetData>
    <row r="1" spans="1:50" ht="18.75" customHeight="1">
      <c r="A1" s="4"/>
      <c r="B1" s="4"/>
      <c r="C1" s="4"/>
      <c r="D1" s="4"/>
      <c r="E1" s="4"/>
      <c r="F1" s="4"/>
      <c r="G1" s="4"/>
      <c r="H1" s="4"/>
      <c r="I1" s="4"/>
      <c r="J1" s="5"/>
      <c r="K1" s="4"/>
      <c r="L1" s="5"/>
      <c r="M1" s="4"/>
      <c r="N1" s="5"/>
      <c r="O1" s="4"/>
      <c r="P1" s="6"/>
      <c r="Q1" s="4"/>
      <c r="R1" s="169" t="s">
        <v>0</v>
      </c>
      <c r="S1" s="169"/>
      <c r="T1" s="169"/>
      <c r="U1" s="169"/>
      <c r="V1" s="169"/>
      <c r="W1" s="170" t="s">
        <v>1</v>
      </c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4"/>
      <c r="AS1" s="4"/>
      <c r="AT1" s="4"/>
      <c r="AU1" s="4"/>
      <c r="AV1" s="4"/>
      <c r="AW1" s="4"/>
      <c r="AX1" s="4"/>
    </row>
    <row r="2" spans="1:50" ht="12.7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4"/>
      <c r="L2" s="5"/>
      <c r="M2" s="4"/>
      <c r="N2" s="5"/>
      <c r="O2" s="4"/>
      <c r="P2" s="6"/>
      <c r="Q2" s="4"/>
      <c r="R2" s="169" t="s">
        <v>2</v>
      </c>
      <c r="S2" s="169"/>
      <c r="T2" s="169"/>
      <c r="U2" s="169"/>
      <c r="V2" s="169"/>
      <c r="W2" s="169"/>
      <c r="X2" s="169"/>
      <c r="Y2" s="169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4"/>
      <c r="AS2" s="4"/>
      <c r="AT2" s="4"/>
      <c r="AU2" s="4"/>
      <c r="AV2" s="4"/>
      <c r="AW2" s="4"/>
      <c r="AX2" s="4"/>
    </row>
    <row r="3" spans="1:50" ht="7.5" customHeight="1">
      <c r="A3" s="4"/>
      <c r="B3" s="4"/>
      <c r="C3" s="4"/>
      <c r="D3" s="4"/>
      <c r="E3" s="4"/>
      <c r="F3" s="146" t="s">
        <v>3</v>
      </c>
      <c r="G3" s="146"/>
      <c r="H3" s="146"/>
      <c r="I3" s="146"/>
      <c r="J3" s="146"/>
      <c r="K3" s="146"/>
      <c r="L3" s="146"/>
      <c r="M3" s="146"/>
      <c r="N3" s="146"/>
      <c r="O3" s="146"/>
      <c r="P3" s="6"/>
      <c r="Q3" s="4"/>
      <c r="R3" s="5"/>
      <c r="S3" s="4"/>
      <c r="T3" s="5"/>
      <c r="U3" s="4"/>
      <c r="V3" s="5"/>
      <c r="W3" s="4"/>
      <c r="X3" s="5"/>
      <c r="Y3" s="4"/>
      <c r="Z3" s="4"/>
      <c r="AA3" s="4"/>
      <c r="AB3" s="5"/>
      <c r="AC3" s="4"/>
      <c r="AD3" s="5"/>
      <c r="AE3" s="4"/>
      <c r="AF3" s="5"/>
      <c r="AG3" s="4"/>
      <c r="AH3" s="5"/>
      <c r="AI3" s="4"/>
      <c r="AJ3" s="5"/>
      <c r="AK3" s="4"/>
      <c r="AL3" s="5"/>
      <c r="AM3" s="4"/>
      <c r="AN3" s="5"/>
      <c r="AO3" s="4"/>
      <c r="AP3" s="5"/>
      <c r="AQ3" s="7"/>
      <c r="AR3" s="4"/>
      <c r="AS3" s="4"/>
      <c r="AT3" s="4"/>
      <c r="AU3" s="4"/>
      <c r="AV3" s="4"/>
      <c r="AW3" s="4"/>
      <c r="AX3" s="4"/>
    </row>
    <row r="4" spans="1:50" ht="27" customHeight="1">
      <c r="A4" s="4"/>
      <c r="B4" s="8"/>
      <c r="C4" s="8"/>
      <c r="D4" s="8"/>
      <c r="E4" s="8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6"/>
      <c r="Q4" s="4"/>
      <c r="R4" s="147" t="s">
        <v>4</v>
      </c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4"/>
      <c r="AS4" s="4"/>
      <c r="AT4" s="4"/>
      <c r="AU4" s="4"/>
      <c r="AV4" s="4"/>
      <c r="AW4" s="4"/>
      <c r="AX4" s="4"/>
    </row>
    <row r="5" spans="1:50" ht="5.25" customHeight="1">
      <c r="A5" s="4"/>
      <c r="B5" s="4"/>
      <c r="C5" s="4"/>
      <c r="D5" s="4"/>
      <c r="E5" s="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"/>
      <c r="R5" s="5"/>
      <c r="S5" s="4"/>
      <c r="T5" s="5"/>
      <c r="U5" s="4"/>
      <c r="V5" s="5"/>
      <c r="W5" s="4"/>
      <c r="X5" s="5"/>
      <c r="Y5" s="4"/>
      <c r="Z5" s="4"/>
      <c r="AA5" s="4"/>
      <c r="AB5" s="5"/>
      <c r="AC5" s="4"/>
      <c r="AD5" s="5"/>
      <c r="AE5" s="4"/>
      <c r="AF5" s="5"/>
      <c r="AG5" s="4"/>
      <c r="AH5" s="5"/>
      <c r="AI5" s="4"/>
      <c r="AJ5" s="5"/>
      <c r="AK5" s="4"/>
      <c r="AL5" s="5"/>
      <c r="AM5" s="4"/>
      <c r="AN5" s="5"/>
      <c r="AO5" s="4"/>
      <c r="AP5" s="5"/>
      <c r="AQ5" s="7"/>
      <c r="AR5" s="4"/>
      <c r="AS5" s="4"/>
      <c r="AT5" s="4"/>
      <c r="AU5" s="4"/>
      <c r="AV5" s="4"/>
      <c r="AW5" s="4"/>
      <c r="AX5" s="4"/>
    </row>
    <row r="6" spans="1:50" s="11" customFormat="1" ht="11.25" customHeight="1">
      <c r="A6" s="140" t="s">
        <v>5</v>
      </c>
      <c r="B6" s="140"/>
      <c r="C6" s="140"/>
      <c r="D6" s="140"/>
      <c r="E6" s="140"/>
      <c r="F6" s="140"/>
      <c r="G6" s="140"/>
      <c r="H6" s="9"/>
      <c r="I6" s="148" t="s">
        <v>6</v>
      </c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0"/>
      <c r="AA6" s="148" t="s">
        <v>7</v>
      </c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0"/>
      <c r="AS6" s="10"/>
      <c r="AT6" s="10"/>
      <c r="AU6" s="10"/>
      <c r="AV6" s="10"/>
      <c r="AW6" s="10"/>
      <c r="AX6" s="10"/>
    </row>
    <row r="7" spans="1:50" ht="11.25" customHeight="1">
      <c r="A7" s="149">
        <f>VLOOKUP(G10,Pasnummern!A2:C2127,3)</f>
        <v>0</v>
      </c>
      <c r="B7" s="149"/>
      <c r="C7" s="149"/>
      <c r="D7" s="149"/>
      <c r="E7" s="149"/>
      <c r="F7" s="149"/>
      <c r="G7" s="149"/>
      <c r="H7" s="12"/>
      <c r="I7" s="13"/>
      <c r="J7" s="145" t="s">
        <v>8</v>
      </c>
      <c r="K7" s="145"/>
      <c r="L7" s="145"/>
      <c r="M7" s="14"/>
      <c r="N7" s="150" t="s">
        <v>9</v>
      </c>
      <c r="O7" s="150"/>
      <c r="P7" s="150"/>
      <c r="Q7" s="14"/>
      <c r="R7" s="145" t="s">
        <v>8</v>
      </c>
      <c r="S7" s="145"/>
      <c r="T7" s="145"/>
      <c r="U7" s="14"/>
      <c r="V7" s="145" t="s">
        <v>9</v>
      </c>
      <c r="W7" s="145"/>
      <c r="X7" s="145"/>
      <c r="Y7" s="15"/>
      <c r="Z7" s="16"/>
      <c r="AA7" s="13"/>
      <c r="AB7" s="145" t="s">
        <v>8</v>
      </c>
      <c r="AC7" s="145"/>
      <c r="AD7" s="145"/>
      <c r="AE7" s="14"/>
      <c r="AF7" s="150" t="s">
        <v>9</v>
      </c>
      <c r="AG7" s="150"/>
      <c r="AH7" s="150"/>
      <c r="AI7" s="14"/>
      <c r="AJ7" s="145" t="s">
        <v>8</v>
      </c>
      <c r="AK7" s="145"/>
      <c r="AL7" s="145"/>
      <c r="AM7" s="14"/>
      <c r="AN7" s="145" t="s">
        <v>9</v>
      </c>
      <c r="AO7" s="145"/>
      <c r="AP7" s="145"/>
      <c r="AQ7" s="15"/>
      <c r="AR7" s="4"/>
      <c r="AS7" s="4"/>
      <c r="AT7" s="4"/>
      <c r="AU7" s="4"/>
      <c r="AV7" s="4"/>
      <c r="AW7" s="4"/>
      <c r="AX7" s="4"/>
    </row>
    <row r="8" spans="1:50" s="26" customFormat="1" ht="11.25" customHeight="1">
      <c r="A8" s="10"/>
      <c r="B8" s="10"/>
      <c r="C8" s="10"/>
      <c r="D8" s="10"/>
      <c r="E8" s="10"/>
      <c r="F8" s="10"/>
      <c r="G8" s="10"/>
      <c r="H8" s="17"/>
      <c r="I8" s="18"/>
      <c r="J8" s="19"/>
      <c r="K8" s="20"/>
      <c r="L8" s="19"/>
      <c r="M8" s="20"/>
      <c r="N8" s="19"/>
      <c r="O8" s="20"/>
      <c r="P8" s="19"/>
      <c r="Q8" s="21"/>
      <c r="R8" s="22"/>
      <c r="S8" s="21"/>
      <c r="T8" s="22"/>
      <c r="U8" s="21"/>
      <c r="V8" s="22"/>
      <c r="W8" s="21"/>
      <c r="X8" s="22"/>
      <c r="Y8" s="23"/>
      <c r="Z8" s="24"/>
      <c r="AA8" s="18"/>
      <c r="AB8" s="19"/>
      <c r="AC8" s="20"/>
      <c r="AD8" s="19"/>
      <c r="AE8" s="20"/>
      <c r="AF8" s="19"/>
      <c r="AG8" s="20"/>
      <c r="AH8" s="19"/>
      <c r="AI8" s="21"/>
      <c r="AJ8" s="22"/>
      <c r="AK8" s="21"/>
      <c r="AL8" s="22"/>
      <c r="AM8" s="21"/>
      <c r="AN8" s="22"/>
      <c r="AO8" s="21"/>
      <c r="AP8" s="22"/>
      <c r="AQ8" s="23"/>
      <c r="AR8" s="25"/>
      <c r="AS8" s="25"/>
      <c r="AT8" s="25"/>
      <c r="AU8" s="25"/>
      <c r="AV8" s="25"/>
      <c r="AW8" s="25"/>
      <c r="AX8" s="25"/>
    </row>
    <row r="9" spans="1:50" s="26" customFormat="1" ht="11.25" customHeight="1">
      <c r="A9" s="27" t="s">
        <v>10</v>
      </c>
      <c r="B9" s="137"/>
      <c r="C9" s="137"/>
      <c r="D9" s="137"/>
      <c r="E9" s="137"/>
      <c r="F9" s="137"/>
      <c r="G9" s="28" t="s">
        <v>11</v>
      </c>
      <c r="H9" s="29"/>
      <c r="I9" s="138" t="str">
        <f>A30</f>
        <v>H 1 + H 2</v>
      </c>
      <c r="J9" s="138"/>
      <c r="K9" s="138"/>
      <c r="L9" s="30" t="s">
        <v>12</v>
      </c>
      <c r="M9" s="139" t="str">
        <f>C30</f>
        <v>G 1 + G 2</v>
      </c>
      <c r="N9" s="139"/>
      <c r="O9" s="139"/>
      <c r="P9" s="139"/>
      <c r="Q9" s="31"/>
      <c r="R9" s="31"/>
      <c r="S9" s="31"/>
      <c r="T9" s="31"/>
      <c r="U9" s="31"/>
      <c r="V9" s="31"/>
      <c r="W9" s="31"/>
      <c r="X9" s="31"/>
      <c r="Y9" s="32"/>
      <c r="Z9" s="33"/>
      <c r="AA9" s="138" t="str">
        <f>C30</f>
        <v>G 1 + G 2</v>
      </c>
      <c r="AB9" s="138"/>
      <c r="AC9" s="138"/>
      <c r="AD9" s="30" t="s">
        <v>12</v>
      </c>
      <c r="AE9" s="139" t="str">
        <f>A30</f>
        <v>H 1 + H 2</v>
      </c>
      <c r="AF9" s="139"/>
      <c r="AG9" s="139"/>
      <c r="AH9" s="139"/>
      <c r="AI9" s="31"/>
      <c r="AJ9" s="31"/>
      <c r="AK9" s="31"/>
      <c r="AL9" s="31"/>
      <c r="AM9" s="31"/>
      <c r="AN9" s="31"/>
      <c r="AO9" s="31"/>
      <c r="AP9" s="31"/>
      <c r="AQ9" s="23"/>
      <c r="AR9" s="25"/>
      <c r="AS9" s="25"/>
      <c r="AT9" s="25"/>
      <c r="AU9" s="25"/>
      <c r="AV9" s="25"/>
      <c r="AW9" s="25"/>
      <c r="AX9" s="25"/>
    </row>
    <row r="10" spans="1:50" s="26" customFormat="1" ht="11.25" customHeight="1">
      <c r="A10" s="27" t="s">
        <v>13</v>
      </c>
      <c r="B10" s="136">
        <f>VLOOKUP(G10,Pasnummern!A2:C2132,2,0)</f>
        <v>0</v>
      </c>
      <c r="C10" s="143"/>
      <c r="D10" s="143"/>
      <c r="E10" s="143"/>
      <c r="F10" s="144"/>
      <c r="G10" s="34"/>
      <c r="H10" s="29"/>
      <c r="I10" s="35" t="s">
        <v>14</v>
      </c>
      <c r="J10" s="36">
        <f>E30</f>
        <v>0</v>
      </c>
      <c r="K10" s="36" t="s">
        <v>12</v>
      </c>
      <c r="L10" s="36">
        <f>G30</f>
        <v>0</v>
      </c>
      <c r="M10" s="36" t="s">
        <v>15</v>
      </c>
      <c r="N10" s="37">
        <f>IF(J10&gt;L10,1,0)</f>
        <v>0</v>
      </c>
      <c r="O10" s="36" t="s">
        <v>12</v>
      </c>
      <c r="P10" s="38">
        <f>IF(J10&lt;L10,1,0)</f>
        <v>0</v>
      </c>
      <c r="Q10" s="31"/>
      <c r="R10" s="31"/>
      <c r="S10" s="31"/>
      <c r="T10" s="31"/>
      <c r="U10" s="31"/>
      <c r="V10" s="31"/>
      <c r="W10" s="31"/>
      <c r="X10" s="31"/>
      <c r="Y10" s="32"/>
      <c r="Z10" s="33"/>
      <c r="AA10" s="35" t="s">
        <v>14</v>
      </c>
      <c r="AB10" s="36">
        <f>G30</f>
        <v>0</v>
      </c>
      <c r="AC10" s="36" t="s">
        <v>12</v>
      </c>
      <c r="AD10" s="36">
        <f>E30</f>
        <v>0</v>
      </c>
      <c r="AE10" s="36" t="s">
        <v>15</v>
      </c>
      <c r="AF10" s="37">
        <f>IF(AB10&gt;AD10,1,0)</f>
        <v>0</v>
      </c>
      <c r="AG10" s="36" t="s">
        <v>12</v>
      </c>
      <c r="AH10" s="38">
        <f>IF(AB10&lt;AD10,1,0)</f>
        <v>0</v>
      </c>
      <c r="AI10" s="31"/>
      <c r="AJ10" s="31"/>
      <c r="AK10" s="31"/>
      <c r="AL10" s="31"/>
      <c r="AM10" s="31"/>
      <c r="AN10" s="31"/>
      <c r="AO10" s="31"/>
      <c r="AP10" s="31"/>
      <c r="AQ10" s="23"/>
      <c r="AR10" s="25"/>
      <c r="AS10" s="25"/>
      <c r="AT10" s="25"/>
      <c r="AU10" s="25"/>
      <c r="AV10" s="25"/>
      <c r="AW10" s="25"/>
      <c r="AX10" s="25"/>
    </row>
    <row r="11" spans="1:50" s="26" customFormat="1" ht="11.25" customHeight="1">
      <c r="A11" s="27" t="s">
        <v>16</v>
      </c>
      <c r="B11" s="136">
        <f>VLOOKUP(G11,Pasnummern!A2:C2132,2,0)</f>
        <v>0</v>
      </c>
      <c r="C11" s="136"/>
      <c r="D11" s="136"/>
      <c r="E11" s="136"/>
      <c r="F11" s="136"/>
      <c r="G11" s="34"/>
      <c r="H11" s="29"/>
      <c r="I11" s="35" t="s">
        <v>17</v>
      </c>
      <c r="J11" s="36">
        <f>J10</f>
        <v>0</v>
      </c>
      <c r="K11" s="36" t="s">
        <v>12</v>
      </c>
      <c r="L11" s="36">
        <f>L10</f>
        <v>0</v>
      </c>
      <c r="M11" s="36" t="s">
        <v>15</v>
      </c>
      <c r="N11" s="36">
        <f>N10</f>
        <v>0</v>
      </c>
      <c r="O11" s="36" t="s">
        <v>12</v>
      </c>
      <c r="P11" s="38">
        <f>P10</f>
        <v>0</v>
      </c>
      <c r="Q11" s="39" t="s">
        <v>18</v>
      </c>
      <c r="R11" s="40">
        <f>J11</f>
        <v>0</v>
      </c>
      <c r="S11" s="37" t="s">
        <v>12</v>
      </c>
      <c r="T11" s="41">
        <f>L11</f>
        <v>0</v>
      </c>
      <c r="U11" s="42"/>
      <c r="V11" s="40">
        <f>N11</f>
        <v>0</v>
      </c>
      <c r="W11" s="37" t="s">
        <v>12</v>
      </c>
      <c r="X11" s="41">
        <f>P11</f>
        <v>0</v>
      </c>
      <c r="Y11" s="32"/>
      <c r="Z11" s="33"/>
      <c r="AA11" s="35" t="s">
        <v>17</v>
      </c>
      <c r="AB11" s="36">
        <f>AB10</f>
        <v>0</v>
      </c>
      <c r="AC11" s="36" t="s">
        <v>12</v>
      </c>
      <c r="AD11" s="36">
        <f>AD10</f>
        <v>0</v>
      </c>
      <c r="AE11" s="36" t="s">
        <v>15</v>
      </c>
      <c r="AF11" s="36">
        <f>AF10</f>
        <v>0</v>
      </c>
      <c r="AG11" s="36" t="s">
        <v>12</v>
      </c>
      <c r="AH11" s="38">
        <f>AH10</f>
        <v>0</v>
      </c>
      <c r="AI11" s="39" t="s">
        <v>18</v>
      </c>
      <c r="AJ11" s="40">
        <f>AB11</f>
        <v>0</v>
      </c>
      <c r="AK11" s="37" t="s">
        <v>12</v>
      </c>
      <c r="AL11" s="41">
        <f>AD11</f>
        <v>0</v>
      </c>
      <c r="AM11" s="42"/>
      <c r="AN11" s="40">
        <f>AF11</f>
        <v>0</v>
      </c>
      <c r="AO11" s="37" t="s">
        <v>12</v>
      </c>
      <c r="AP11" s="41">
        <f>AH11</f>
        <v>0</v>
      </c>
      <c r="AQ11" s="23"/>
      <c r="AR11" s="25"/>
      <c r="AS11"/>
      <c r="AT11"/>
      <c r="AU11"/>
      <c r="AV11"/>
      <c r="AW11" s="25"/>
      <c r="AX11" s="25"/>
    </row>
    <row r="12" spans="1:50" s="26" customFormat="1" ht="11.25" customHeight="1">
      <c r="A12" s="27" t="s">
        <v>19</v>
      </c>
      <c r="B12" s="136">
        <f>VLOOKUP(G12,Pasnummern!A2:C2132,2,0)</f>
        <v>0</v>
      </c>
      <c r="C12" s="136"/>
      <c r="D12" s="136"/>
      <c r="E12" s="136"/>
      <c r="F12" s="136"/>
      <c r="G12" s="34"/>
      <c r="H12" s="29"/>
      <c r="I12" s="31"/>
      <c r="J12" s="43"/>
      <c r="K12" s="43"/>
      <c r="L12" s="43"/>
      <c r="M12" s="43"/>
      <c r="N12" s="43"/>
      <c r="O12" s="43"/>
      <c r="P12" s="43"/>
      <c r="Q12" s="31"/>
      <c r="R12" s="31"/>
      <c r="S12" s="31"/>
      <c r="T12" s="31"/>
      <c r="U12" s="31"/>
      <c r="V12" s="31"/>
      <c r="W12" s="31"/>
      <c r="X12" s="31"/>
      <c r="Y12" s="32"/>
      <c r="Z12" s="33"/>
      <c r="AA12" s="31"/>
      <c r="AB12" s="43"/>
      <c r="AC12" s="43"/>
      <c r="AD12" s="43"/>
      <c r="AE12" s="43"/>
      <c r="AF12" s="43"/>
      <c r="AG12" s="43"/>
      <c r="AH12" s="43"/>
      <c r="AI12" s="31"/>
      <c r="AJ12" s="31"/>
      <c r="AK12" s="31"/>
      <c r="AL12" s="31"/>
      <c r="AM12" s="31"/>
      <c r="AN12" s="31"/>
      <c r="AO12" s="31"/>
      <c r="AP12" s="31"/>
      <c r="AQ12" s="23"/>
      <c r="AR12" s="25"/>
      <c r="AS12"/>
      <c r="AT12"/>
      <c r="AU12"/>
      <c r="AV12"/>
      <c r="AW12" s="25"/>
      <c r="AX12" s="25"/>
    </row>
    <row r="13" spans="1:50" s="26" customFormat="1" ht="11.25" customHeight="1">
      <c r="A13" s="27" t="s">
        <v>20</v>
      </c>
      <c r="B13" s="136">
        <f>VLOOKUP(G13,Pasnummern!A2:C2132,2,0)</f>
        <v>0</v>
      </c>
      <c r="C13" s="136"/>
      <c r="D13" s="136"/>
      <c r="E13" s="136"/>
      <c r="F13" s="136"/>
      <c r="G13" s="34"/>
      <c r="H13" s="29"/>
      <c r="I13" s="138" t="str">
        <f>A38</f>
        <v>H 3 + H 4</v>
      </c>
      <c r="J13" s="138"/>
      <c r="K13" s="138"/>
      <c r="L13" s="30" t="s">
        <v>12</v>
      </c>
      <c r="M13" s="139" t="str">
        <f>C38</f>
        <v>G 3 + G 4</v>
      </c>
      <c r="N13" s="139"/>
      <c r="O13" s="139"/>
      <c r="P13" s="139"/>
      <c r="Q13" s="31"/>
      <c r="R13" s="31"/>
      <c r="S13" s="31"/>
      <c r="T13" s="31"/>
      <c r="U13" s="31"/>
      <c r="V13" s="31"/>
      <c r="W13" s="31"/>
      <c r="X13" s="31"/>
      <c r="Y13" s="32"/>
      <c r="Z13" s="33"/>
      <c r="AA13" s="138" t="str">
        <f>C38</f>
        <v>G 3 + G 4</v>
      </c>
      <c r="AB13" s="138"/>
      <c r="AC13" s="138"/>
      <c r="AD13" s="30" t="s">
        <v>12</v>
      </c>
      <c r="AE13" s="139" t="str">
        <f>A38</f>
        <v>H 3 + H 4</v>
      </c>
      <c r="AF13" s="139"/>
      <c r="AG13" s="139"/>
      <c r="AH13" s="139"/>
      <c r="AI13" s="31"/>
      <c r="AJ13" s="31"/>
      <c r="AK13" s="31"/>
      <c r="AL13" s="31"/>
      <c r="AM13" s="31"/>
      <c r="AN13" s="31"/>
      <c r="AO13" s="31"/>
      <c r="AP13" s="31"/>
      <c r="AQ13" s="23"/>
      <c r="AR13" s="25"/>
      <c r="AS13"/>
      <c r="AT13"/>
      <c r="AU13"/>
      <c r="AV13"/>
      <c r="AW13" s="25"/>
      <c r="AX13" s="25"/>
    </row>
    <row r="14" spans="1:50" s="26" customFormat="1" ht="11.25" customHeight="1">
      <c r="A14" s="27" t="s">
        <v>21</v>
      </c>
      <c r="B14" s="136">
        <f>VLOOKUP(G14,Pasnummern!A2:C2132,2,0)</f>
        <v>0</v>
      </c>
      <c r="C14" s="136"/>
      <c r="D14" s="136"/>
      <c r="E14" s="136"/>
      <c r="F14" s="136"/>
      <c r="G14" s="34"/>
      <c r="H14" s="29"/>
      <c r="I14" s="35" t="s">
        <v>22</v>
      </c>
      <c r="J14" s="36">
        <f>E38</f>
        <v>0</v>
      </c>
      <c r="K14" s="36" t="s">
        <v>12</v>
      </c>
      <c r="L14" s="36">
        <f>G38</f>
        <v>0</v>
      </c>
      <c r="M14" s="36" t="s">
        <v>15</v>
      </c>
      <c r="N14" s="37">
        <f>IF(J14&gt;L14,1,0)</f>
        <v>0</v>
      </c>
      <c r="O14" s="36" t="s">
        <v>12</v>
      </c>
      <c r="P14" s="38">
        <f>IF(J14&lt;L14,1,0)</f>
        <v>0</v>
      </c>
      <c r="Q14" s="31"/>
      <c r="R14" s="31"/>
      <c r="S14" s="31"/>
      <c r="T14" s="31"/>
      <c r="U14" s="31"/>
      <c r="V14" s="31"/>
      <c r="W14" s="31"/>
      <c r="X14" s="31"/>
      <c r="Y14" s="32"/>
      <c r="Z14" s="33"/>
      <c r="AA14" s="35" t="s">
        <v>22</v>
      </c>
      <c r="AB14" s="36">
        <f>G38</f>
        <v>0</v>
      </c>
      <c r="AC14" s="36" t="s">
        <v>12</v>
      </c>
      <c r="AD14" s="36">
        <f>E38</f>
        <v>0</v>
      </c>
      <c r="AE14" s="36" t="s">
        <v>15</v>
      </c>
      <c r="AF14" s="37">
        <f>IF(AB14&gt;AD14,1,0)</f>
        <v>0</v>
      </c>
      <c r="AG14" s="36" t="s">
        <v>12</v>
      </c>
      <c r="AH14" s="38">
        <f>IF(AB14&lt;AD14,1,0)</f>
        <v>0</v>
      </c>
      <c r="AI14" s="31"/>
      <c r="AJ14" s="31"/>
      <c r="AK14" s="31"/>
      <c r="AL14" s="31"/>
      <c r="AM14" s="31"/>
      <c r="AN14" s="31"/>
      <c r="AO14" s="31"/>
      <c r="AP14" s="31"/>
      <c r="AQ14" s="23"/>
      <c r="AR14" s="25"/>
      <c r="AS14"/>
      <c r="AT14"/>
      <c r="AU14"/>
      <c r="AV14"/>
      <c r="AW14" s="25"/>
      <c r="AX14" s="25"/>
    </row>
    <row r="15" spans="1:50" s="26" customFormat="1" ht="11.25" customHeight="1">
      <c r="A15" s="27" t="s">
        <v>23</v>
      </c>
      <c r="B15" s="136">
        <f>VLOOKUP(G15,Pasnummern!A2:C2132,2,0)</f>
        <v>0</v>
      </c>
      <c r="C15" s="136"/>
      <c r="D15" s="136"/>
      <c r="E15" s="136"/>
      <c r="F15" s="136"/>
      <c r="G15" s="34"/>
      <c r="H15" s="29"/>
      <c r="I15" s="35" t="s">
        <v>17</v>
      </c>
      <c r="J15" s="36">
        <f>J14</f>
        <v>0</v>
      </c>
      <c r="K15" s="36" t="s">
        <v>12</v>
      </c>
      <c r="L15" s="36">
        <f>L14</f>
        <v>0</v>
      </c>
      <c r="M15" s="36" t="s">
        <v>15</v>
      </c>
      <c r="N15" s="36">
        <f>N14</f>
        <v>0</v>
      </c>
      <c r="O15" s="36" t="s">
        <v>12</v>
      </c>
      <c r="P15" s="38">
        <f>P14</f>
        <v>0</v>
      </c>
      <c r="Q15" s="39" t="s">
        <v>18</v>
      </c>
      <c r="R15" s="40">
        <f>J15</f>
        <v>0</v>
      </c>
      <c r="S15" s="37" t="s">
        <v>12</v>
      </c>
      <c r="T15" s="41">
        <f>L15</f>
        <v>0</v>
      </c>
      <c r="U15" s="42"/>
      <c r="V15" s="40">
        <f>N15</f>
        <v>0</v>
      </c>
      <c r="W15" s="37" t="s">
        <v>12</v>
      </c>
      <c r="X15" s="41">
        <f>P15</f>
        <v>0</v>
      </c>
      <c r="Y15" s="32"/>
      <c r="Z15" s="33"/>
      <c r="AA15" s="35" t="s">
        <v>17</v>
      </c>
      <c r="AB15" s="36">
        <f>AB14</f>
        <v>0</v>
      </c>
      <c r="AC15" s="36" t="s">
        <v>12</v>
      </c>
      <c r="AD15" s="36">
        <f>AD14</f>
        <v>0</v>
      </c>
      <c r="AE15" s="36" t="s">
        <v>15</v>
      </c>
      <c r="AF15" s="36">
        <f>AF14</f>
        <v>0</v>
      </c>
      <c r="AG15" s="36" t="s">
        <v>12</v>
      </c>
      <c r="AH15" s="38">
        <f>AH14</f>
        <v>0</v>
      </c>
      <c r="AI15" s="39" t="s">
        <v>18</v>
      </c>
      <c r="AJ15" s="40">
        <f>AB15</f>
        <v>0</v>
      </c>
      <c r="AK15" s="37" t="s">
        <v>12</v>
      </c>
      <c r="AL15" s="41">
        <f>AD15</f>
        <v>0</v>
      </c>
      <c r="AM15" s="42"/>
      <c r="AN15" s="40">
        <f>AF15</f>
        <v>0</v>
      </c>
      <c r="AO15" s="37" t="s">
        <v>12</v>
      </c>
      <c r="AP15" s="41">
        <f>AH15</f>
        <v>0</v>
      </c>
      <c r="AQ15" s="23"/>
      <c r="AR15" s="25"/>
      <c r="AS15"/>
      <c r="AT15"/>
      <c r="AU15"/>
      <c r="AV15"/>
      <c r="AW15" s="25"/>
      <c r="AX15" s="25"/>
    </row>
    <row r="16" spans="1:50" s="26" customFormat="1" ht="11.25" customHeight="1">
      <c r="A16" s="10"/>
      <c r="B16" s="10"/>
      <c r="C16" s="10"/>
      <c r="D16" s="10"/>
      <c r="E16" s="10"/>
      <c r="F16" s="10"/>
      <c r="G16" s="10"/>
      <c r="H16" s="17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2"/>
      <c r="Z16" s="33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23"/>
      <c r="AR16" s="25"/>
      <c r="AS16"/>
      <c r="AT16"/>
      <c r="AU16"/>
      <c r="AV16"/>
      <c r="AW16" s="25"/>
      <c r="AX16" s="25"/>
    </row>
    <row r="17" spans="1:50" s="26" customFormat="1" ht="11.25" customHeight="1" thickBot="1">
      <c r="A17" s="140" t="s">
        <v>24</v>
      </c>
      <c r="B17" s="140"/>
      <c r="C17" s="140"/>
      <c r="D17" s="140"/>
      <c r="E17" s="140"/>
      <c r="F17" s="140"/>
      <c r="G17" s="140"/>
      <c r="H17" s="141"/>
      <c r="I17" s="129">
        <f>B10</f>
        <v>0</v>
      </c>
      <c r="J17" s="129"/>
      <c r="K17" s="129"/>
      <c r="L17" s="129"/>
      <c r="M17" s="129"/>
      <c r="N17" s="129"/>
      <c r="O17" s="129"/>
      <c r="P17" s="129"/>
      <c r="Q17" s="44"/>
      <c r="R17" s="44"/>
      <c r="S17" s="44"/>
      <c r="T17" s="44"/>
      <c r="U17" s="44"/>
      <c r="V17" s="44"/>
      <c r="W17" s="44"/>
      <c r="X17" s="44"/>
      <c r="Y17" s="45"/>
      <c r="Z17" s="46"/>
      <c r="AA17" s="129">
        <f>B21</f>
        <v>0</v>
      </c>
      <c r="AB17" s="129"/>
      <c r="AC17" s="129"/>
      <c r="AD17" s="129"/>
      <c r="AE17" s="129"/>
      <c r="AF17" s="129"/>
      <c r="AG17" s="129"/>
      <c r="AH17" s="129"/>
      <c r="AI17" s="47"/>
      <c r="AJ17" s="48"/>
      <c r="AK17" s="47"/>
      <c r="AL17" s="48"/>
      <c r="AM17" s="47"/>
      <c r="AN17" s="48"/>
      <c r="AO17" s="47"/>
      <c r="AP17" s="48"/>
      <c r="AQ17" s="23"/>
      <c r="AR17" s="25"/>
      <c r="AS17"/>
      <c r="AT17"/>
      <c r="AU17"/>
      <c r="AV17"/>
      <c r="AW17" s="25"/>
      <c r="AX17" s="25"/>
    </row>
    <row r="18" spans="1:50" s="11" customFormat="1" ht="11.25" customHeight="1">
      <c r="A18" s="142">
        <f>VLOOKUP(G21,Pasnummern!A2:C2127,3)</f>
        <v>0</v>
      </c>
      <c r="B18" s="142"/>
      <c r="C18" s="142"/>
      <c r="D18" s="142"/>
      <c r="E18" s="142"/>
      <c r="F18" s="142"/>
      <c r="G18" s="142"/>
      <c r="H18" s="141"/>
      <c r="I18" s="49" t="s">
        <v>14</v>
      </c>
      <c r="J18" s="37">
        <f>IF($A$31=$A$10,E31,0)</f>
        <v>0</v>
      </c>
      <c r="K18" s="37" t="s">
        <v>12</v>
      </c>
      <c r="L18" s="37">
        <f>IF($A$31=$A$10,G31,0)</f>
        <v>0</v>
      </c>
      <c r="M18" s="37" t="s">
        <v>15</v>
      </c>
      <c r="N18" s="37">
        <f>IF(J18&gt;L18,1,0)</f>
        <v>0</v>
      </c>
      <c r="O18" s="37" t="s">
        <v>12</v>
      </c>
      <c r="P18" s="41">
        <f>IF(L18&gt;J18,1,0)</f>
        <v>0</v>
      </c>
      <c r="Q18" s="47"/>
      <c r="R18" s="48"/>
      <c r="S18" s="47"/>
      <c r="T18" s="48"/>
      <c r="U18" s="47"/>
      <c r="V18" s="48"/>
      <c r="W18" s="47"/>
      <c r="X18" s="48"/>
      <c r="Y18" s="50"/>
      <c r="Z18" s="51"/>
      <c r="AA18" s="49" t="s">
        <v>14</v>
      </c>
      <c r="AB18" s="37">
        <f>IF($C$31=$A$21,G31,0)</f>
        <v>0</v>
      </c>
      <c r="AC18" s="37" t="s">
        <v>12</v>
      </c>
      <c r="AD18" s="37">
        <f>IF($C$31=$A$21,E31,0)</f>
        <v>0</v>
      </c>
      <c r="AE18" s="37" t="s">
        <v>15</v>
      </c>
      <c r="AF18" s="37">
        <f>IF(AB18&gt;AD18,1,0)</f>
        <v>0</v>
      </c>
      <c r="AG18" s="37" t="s">
        <v>12</v>
      </c>
      <c r="AH18" s="41">
        <f>IF(AD18&gt;AB18,1,0)</f>
        <v>0</v>
      </c>
      <c r="AI18" s="47"/>
      <c r="AJ18" s="48"/>
      <c r="AK18" s="47"/>
      <c r="AL18" s="48"/>
      <c r="AM18" s="47"/>
      <c r="AN18" s="48"/>
      <c r="AO18" s="47"/>
      <c r="AP18" s="48"/>
      <c r="AQ18" s="17"/>
      <c r="AR18" s="10"/>
      <c r="AS18" s="151">
        <f>A7</f>
        <v>0</v>
      </c>
      <c r="AT18" s="152"/>
      <c r="AU18" s="152"/>
      <c r="AV18" s="153"/>
      <c r="AW18" s="10"/>
      <c r="AX18" s="10"/>
    </row>
    <row r="19" spans="1:50" s="11" customFormat="1" ht="11.25" customHeight="1">
      <c r="A19" s="10"/>
      <c r="B19" s="10"/>
      <c r="C19" s="10"/>
      <c r="D19" s="10"/>
      <c r="E19" s="10"/>
      <c r="F19" s="10"/>
      <c r="G19" s="10"/>
      <c r="H19" s="10"/>
      <c r="I19" s="49" t="s">
        <v>22</v>
      </c>
      <c r="J19" s="37">
        <f>IF($A$39=$A$10,E39,0)</f>
        <v>0</v>
      </c>
      <c r="K19" s="37" t="s">
        <v>12</v>
      </c>
      <c r="L19" s="37">
        <f>IF($A$39=$A$10,G39,0)</f>
        <v>0</v>
      </c>
      <c r="M19" s="37" t="s">
        <v>15</v>
      </c>
      <c r="N19" s="37">
        <f>IF(J19&gt;L19,1,0)</f>
        <v>0</v>
      </c>
      <c r="O19" s="37" t="s">
        <v>12</v>
      </c>
      <c r="P19" s="41">
        <f>IF(L19&gt;J19,1,0)</f>
        <v>0</v>
      </c>
      <c r="Q19" s="47"/>
      <c r="R19" s="48"/>
      <c r="S19" s="47"/>
      <c r="T19" s="48"/>
      <c r="U19" s="47"/>
      <c r="V19" s="48"/>
      <c r="W19" s="47"/>
      <c r="X19" s="48"/>
      <c r="Y19" s="50"/>
      <c r="Z19" s="51"/>
      <c r="AA19" s="49" t="s">
        <v>22</v>
      </c>
      <c r="AB19" s="37">
        <f>IF($C$40=$A$21,G40,0)</f>
        <v>0</v>
      </c>
      <c r="AC19" s="37" t="s">
        <v>12</v>
      </c>
      <c r="AD19" s="37">
        <f>IF($C$40=$A$21,E40,0)</f>
        <v>0</v>
      </c>
      <c r="AE19" s="37" t="s">
        <v>15</v>
      </c>
      <c r="AF19" s="37">
        <f>IF(AB19&gt;AD19,1,0)</f>
        <v>0</v>
      </c>
      <c r="AG19" s="37" t="s">
        <v>12</v>
      </c>
      <c r="AH19" s="41">
        <f>IF(AD19&gt;AB19,1,0)</f>
        <v>0</v>
      </c>
      <c r="AI19" s="47"/>
      <c r="AJ19" s="48"/>
      <c r="AK19" s="47"/>
      <c r="AL19" s="48"/>
      <c r="AM19" s="47"/>
      <c r="AN19" s="48"/>
      <c r="AO19" s="47"/>
      <c r="AP19" s="48"/>
      <c r="AQ19" s="17"/>
      <c r="AR19" s="10"/>
      <c r="AS19" s="154"/>
      <c r="AT19" s="155"/>
      <c r="AU19" s="155"/>
      <c r="AV19" s="156"/>
      <c r="AW19" s="10"/>
      <c r="AX19" s="10"/>
    </row>
    <row r="20" spans="1:50" s="11" customFormat="1" ht="11.25" customHeight="1" thickBot="1">
      <c r="A20" s="27" t="s">
        <v>10</v>
      </c>
      <c r="B20" s="137"/>
      <c r="C20" s="137"/>
      <c r="D20" s="137"/>
      <c r="E20" s="137"/>
      <c r="F20" s="137"/>
      <c r="G20" s="52" t="s">
        <v>11</v>
      </c>
      <c r="H20" s="53"/>
      <c r="I20" s="49" t="s">
        <v>26</v>
      </c>
      <c r="J20" s="37">
        <f>IF($A$46=$A$10,E46,0)</f>
        <v>0</v>
      </c>
      <c r="K20" s="37" t="s">
        <v>12</v>
      </c>
      <c r="L20" s="37">
        <f>IF($A$46=$A$10,G46,0)</f>
        <v>0</v>
      </c>
      <c r="M20" s="37" t="s">
        <v>15</v>
      </c>
      <c r="N20" s="37">
        <f>IF(J20&gt;L20,1,0)</f>
        <v>0</v>
      </c>
      <c r="O20" s="37" t="s">
        <v>12</v>
      </c>
      <c r="P20" s="41">
        <f>IF(L20&gt;J20,1,0)</f>
        <v>0</v>
      </c>
      <c r="Q20" s="47"/>
      <c r="R20" s="48"/>
      <c r="S20" s="54"/>
      <c r="T20" s="48"/>
      <c r="U20" s="48"/>
      <c r="V20" s="48"/>
      <c r="W20" s="54"/>
      <c r="X20" s="48"/>
      <c r="Y20" s="50"/>
      <c r="Z20" s="51"/>
      <c r="AA20" s="49" t="s">
        <v>26</v>
      </c>
      <c r="AB20" s="37">
        <f>IF($C$49=$A$21,G49,0)</f>
        <v>0</v>
      </c>
      <c r="AC20" s="37" t="s">
        <v>12</v>
      </c>
      <c r="AD20" s="37">
        <f>IF($C$49=$A$21,E49,0)</f>
        <v>0</v>
      </c>
      <c r="AE20" s="37" t="s">
        <v>15</v>
      </c>
      <c r="AF20" s="37">
        <f>IF(AB20&gt;AD20,1,0)</f>
        <v>0</v>
      </c>
      <c r="AG20" s="37" t="s">
        <v>12</v>
      </c>
      <c r="AH20" s="41">
        <f>IF(AD20&gt;AB20,1,0)</f>
        <v>0</v>
      </c>
      <c r="AI20" s="47"/>
      <c r="AJ20" s="48"/>
      <c r="AK20" s="47"/>
      <c r="AL20" s="48"/>
      <c r="AM20" s="48"/>
      <c r="AN20" s="48"/>
      <c r="AO20" s="47"/>
      <c r="AP20" s="48"/>
      <c r="AQ20" s="17"/>
      <c r="AR20" s="10"/>
      <c r="AS20" s="157"/>
      <c r="AT20" s="158"/>
      <c r="AU20" s="158"/>
      <c r="AV20" s="159"/>
      <c r="AW20" s="10"/>
      <c r="AX20" s="10"/>
    </row>
    <row r="21" spans="1:50" s="11" customFormat="1" ht="11.25" customHeight="1">
      <c r="A21" s="27" t="s">
        <v>25</v>
      </c>
      <c r="B21" s="136">
        <f>VLOOKUP(G21,Pasnummern!A1:C2133,2,0)</f>
        <v>0</v>
      </c>
      <c r="C21" s="136"/>
      <c r="D21" s="136"/>
      <c r="E21" s="136"/>
      <c r="F21" s="136"/>
      <c r="G21" s="55"/>
      <c r="H21" s="53"/>
      <c r="I21" s="49" t="s">
        <v>27</v>
      </c>
      <c r="J21" s="37">
        <f>IF($A$53=$A$10,E53,0)</f>
        <v>0</v>
      </c>
      <c r="K21" s="37" t="s">
        <v>12</v>
      </c>
      <c r="L21" s="37">
        <f>IF($A$53=$A$10,G53,0)</f>
        <v>0</v>
      </c>
      <c r="M21" s="37" t="s">
        <v>15</v>
      </c>
      <c r="N21" s="37">
        <f>IF(J21&gt;L21,1,0)</f>
        <v>0</v>
      </c>
      <c r="O21" s="37" t="s">
        <v>12</v>
      </c>
      <c r="P21" s="41">
        <f>IF(L21&gt;J21,1,0)</f>
        <v>0</v>
      </c>
      <c r="Q21" s="47"/>
      <c r="R21" s="48"/>
      <c r="S21" s="47"/>
      <c r="T21" s="48"/>
      <c r="U21" s="47"/>
      <c r="V21" s="48"/>
      <c r="W21" s="47"/>
      <c r="X21" s="48"/>
      <c r="Y21" s="50"/>
      <c r="Z21" s="51"/>
      <c r="AA21" s="49" t="s">
        <v>27</v>
      </c>
      <c r="AB21" s="37">
        <f>IF($C$55=$A$21,G55,0)</f>
        <v>0</v>
      </c>
      <c r="AC21" s="37" t="s">
        <v>12</v>
      </c>
      <c r="AD21" s="37">
        <f>IF($C$55=$A$21,E55,0)</f>
        <v>0</v>
      </c>
      <c r="AE21" s="37" t="s">
        <v>15</v>
      </c>
      <c r="AF21" s="37">
        <f>IF(AB21&gt;AD21,1,0)</f>
        <v>0</v>
      </c>
      <c r="AG21" s="37" t="s">
        <v>12</v>
      </c>
      <c r="AH21" s="41">
        <f>IF(AD21&gt;AB21,1,0)</f>
        <v>0</v>
      </c>
      <c r="AI21" s="47"/>
      <c r="AJ21" s="48"/>
      <c r="AK21" s="47"/>
      <c r="AL21" s="48"/>
      <c r="AM21" s="47"/>
      <c r="AN21" s="48"/>
      <c r="AO21" s="47"/>
      <c r="AP21" s="48"/>
      <c r="AQ21" s="17"/>
      <c r="AR21" s="10"/>
      <c r="AS21" s="160">
        <f>I65</f>
        <v>0</v>
      </c>
      <c r="AT21" s="161"/>
      <c r="AU21" s="161"/>
      <c r="AV21" s="162"/>
      <c r="AW21" s="10"/>
      <c r="AX21" s="10"/>
    </row>
    <row r="22" spans="1:50" s="11" customFormat="1" ht="11.25" customHeight="1">
      <c r="A22" s="27" t="s">
        <v>28</v>
      </c>
      <c r="B22" s="136">
        <f>VLOOKUP(G22,Pasnummern!A2:C2134,2,0)</f>
        <v>0</v>
      </c>
      <c r="C22" s="136"/>
      <c r="D22" s="136"/>
      <c r="E22" s="136"/>
      <c r="F22" s="136"/>
      <c r="G22" s="55"/>
      <c r="H22" s="53"/>
      <c r="I22" s="49" t="s">
        <v>17</v>
      </c>
      <c r="J22" s="37">
        <f>SUM(J18:J21)</f>
        <v>0</v>
      </c>
      <c r="K22" s="37" t="s">
        <v>12</v>
      </c>
      <c r="L22" s="37">
        <f>SUM(L18:L21)</f>
        <v>0</v>
      </c>
      <c r="M22" s="37" t="s">
        <v>15</v>
      </c>
      <c r="N22" s="37">
        <f>SUM(N18:N21)</f>
        <v>0</v>
      </c>
      <c r="O22" s="37" t="s">
        <v>12</v>
      </c>
      <c r="P22" s="37">
        <f>SUM(P18:P21)</f>
        <v>0</v>
      </c>
      <c r="Q22" s="39" t="s">
        <v>18</v>
      </c>
      <c r="R22" s="40">
        <f>J22</f>
        <v>0</v>
      </c>
      <c r="S22" s="37" t="s">
        <v>12</v>
      </c>
      <c r="T22" s="41">
        <f>L22</f>
        <v>0</v>
      </c>
      <c r="U22" s="42"/>
      <c r="V22" s="40">
        <f>N22</f>
        <v>0</v>
      </c>
      <c r="W22" s="37" t="s">
        <v>12</v>
      </c>
      <c r="X22" s="41">
        <f>P22</f>
        <v>0</v>
      </c>
      <c r="Y22" s="50"/>
      <c r="Z22" s="51"/>
      <c r="AA22" s="49" t="s">
        <v>17</v>
      </c>
      <c r="AB22" s="37">
        <f>SUM(AB18:AB21)</f>
        <v>0</v>
      </c>
      <c r="AC22" s="37" t="s">
        <v>12</v>
      </c>
      <c r="AD22" s="37">
        <f>SUM(AD18:AD21)</f>
        <v>0</v>
      </c>
      <c r="AE22" s="37" t="s">
        <v>15</v>
      </c>
      <c r="AF22" s="37">
        <f>SUM(AF18:AF21)</f>
        <v>0</v>
      </c>
      <c r="AG22" s="37" t="s">
        <v>12</v>
      </c>
      <c r="AH22" s="41">
        <f>SUM(AH18:AH21)</f>
        <v>0</v>
      </c>
      <c r="AI22" s="39" t="s">
        <v>18</v>
      </c>
      <c r="AJ22" s="40">
        <f>AB22</f>
        <v>0</v>
      </c>
      <c r="AK22" s="37" t="s">
        <v>12</v>
      </c>
      <c r="AL22" s="41">
        <f>AD22</f>
        <v>0</v>
      </c>
      <c r="AM22" s="42"/>
      <c r="AN22" s="40">
        <f>AF22</f>
        <v>0</v>
      </c>
      <c r="AO22" s="37" t="s">
        <v>12</v>
      </c>
      <c r="AP22" s="41">
        <f>AH22</f>
        <v>0</v>
      </c>
      <c r="AQ22" s="17"/>
      <c r="AR22" s="10"/>
      <c r="AS22" s="163"/>
      <c r="AT22" s="164"/>
      <c r="AU22" s="164"/>
      <c r="AV22" s="165"/>
      <c r="AW22" s="10"/>
      <c r="AX22" s="10"/>
    </row>
    <row r="23" spans="1:50" s="11" customFormat="1" ht="11.25" customHeight="1">
      <c r="A23" s="27" t="s">
        <v>29</v>
      </c>
      <c r="B23" s="136">
        <f>VLOOKUP(G23,'[2]Passnummern'!A2:C1540,2,0)</f>
        <v>0</v>
      </c>
      <c r="C23" s="136"/>
      <c r="D23" s="136"/>
      <c r="E23" s="136"/>
      <c r="F23" s="136"/>
      <c r="G23" s="55"/>
      <c r="H23" s="53"/>
      <c r="I23" s="56"/>
      <c r="J23" s="48"/>
      <c r="K23" s="57"/>
      <c r="L23" s="48"/>
      <c r="M23" s="57"/>
      <c r="N23" s="48"/>
      <c r="O23" s="57"/>
      <c r="P23" s="48"/>
      <c r="Q23" s="57"/>
      <c r="R23" s="48"/>
      <c r="S23" s="57"/>
      <c r="T23" s="48"/>
      <c r="U23" s="57"/>
      <c r="V23" s="48"/>
      <c r="W23" s="57"/>
      <c r="X23" s="48"/>
      <c r="Y23" s="50"/>
      <c r="Z23" s="51"/>
      <c r="AA23" s="56"/>
      <c r="AB23" s="48"/>
      <c r="AC23" s="57"/>
      <c r="AD23" s="48"/>
      <c r="AE23" s="57"/>
      <c r="AF23" s="48"/>
      <c r="AG23" s="57"/>
      <c r="AH23" s="48"/>
      <c r="AI23" s="57"/>
      <c r="AJ23" s="48"/>
      <c r="AK23" s="57"/>
      <c r="AL23" s="48"/>
      <c r="AM23" s="57"/>
      <c r="AN23" s="48"/>
      <c r="AO23" s="57"/>
      <c r="AP23" s="48"/>
      <c r="AQ23" s="17"/>
      <c r="AR23" s="10"/>
      <c r="AS23" s="163"/>
      <c r="AT23" s="164"/>
      <c r="AU23" s="164"/>
      <c r="AV23" s="165"/>
      <c r="AW23" s="10"/>
      <c r="AX23" s="10"/>
    </row>
    <row r="24" spans="1:50" s="11" customFormat="1" ht="11.25" customHeight="1">
      <c r="A24" s="27" t="s">
        <v>30</v>
      </c>
      <c r="B24" s="136">
        <f>VLOOKUP(G24,'[2]Passnummern'!A2:C1540,2,0)</f>
        <v>0</v>
      </c>
      <c r="C24" s="136"/>
      <c r="D24" s="136"/>
      <c r="E24" s="136"/>
      <c r="F24" s="136"/>
      <c r="G24" s="55"/>
      <c r="H24" s="53"/>
      <c r="I24" s="129">
        <f>B11</f>
        <v>0</v>
      </c>
      <c r="J24" s="129"/>
      <c r="K24" s="129"/>
      <c r="L24" s="129"/>
      <c r="M24" s="129"/>
      <c r="N24" s="129"/>
      <c r="O24" s="129"/>
      <c r="P24" s="129"/>
      <c r="Q24" s="47"/>
      <c r="R24" s="48"/>
      <c r="S24" s="47"/>
      <c r="T24" s="48"/>
      <c r="U24" s="47"/>
      <c r="V24" s="48"/>
      <c r="W24" s="47"/>
      <c r="X24" s="48"/>
      <c r="Y24" s="50"/>
      <c r="Z24" s="51"/>
      <c r="AA24" s="129">
        <f>B22</f>
        <v>0</v>
      </c>
      <c r="AB24" s="129"/>
      <c r="AC24" s="129"/>
      <c r="AD24" s="129"/>
      <c r="AE24" s="129"/>
      <c r="AF24" s="129"/>
      <c r="AG24" s="129"/>
      <c r="AH24" s="129"/>
      <c r="AI24" s="47"/>
      <c r="AJ24" s="48"/>
      <c r="AK24" s="47"/>
      <c r="AL24" s="48"/>
      <c r="AM24" s="47"/>
      <c r="AN24" s="48"/>
      <c r="AO24" s="47"/>
      <c r="AP24" s="48"/>
      <c r="AQ24" s="17"/>
      <c r="AR24" s="10"/>
      <c r="AS24" s="163"/>
      <c r="AT24" s="164"/>
      <c r="AU24" s="164"/>
      <c r="AV24" s="165"/>
      <c r="AW24" s="10"/>
      <c r="AX24" s="10"/>
    </row>
    <row r="25" spans="1:50" s="11" customFormat="1" ht="11.25" customHeight="1">
      <c r="A25" s="27" t="s">
        <v>31</v>
      </c>
      <c r="B25" s="136">
        <f>VLOOKUP(G25,'[2]Passnummern'!A2:C1540,2,0)</f>
        <v>0</v>
      </c>
      <c r="C25" s="136"/>
      <c r="D25" s="136"/>
      <c r="E25" s="136"/>
      <c r="F25" s="136"/>
      <c r="G25" s="55"/>
      <c r="H25" s="53"/>
      <c r="I25" s="49" t="s">
        <v>14</v>
      </c>
      <c r="J25" s="37">
        <f>IF($A$32=$A$11,E32,0)</f>
        <v>0</v>
      </c>
      <c r="K25" s="37" t="s">
        <v>12</v>
      </c>
      <c r="L25" s="37">
        <f>IF($A$32=$A$11,G32,0)</f>
        <v>0</v>
      </c>
      <c r="M25" s="37" t="s">
        <v>15</v>
      </c>
      <c r="N25" s="37">
        <f>IF(J25&gt;L25,1,0)</f>
        <v>0</v>
      </c>
      <c r="O25" s="37" t="s">
        <v>12</v>
      </c>
      <c r="P25" s="41">
        <f>IF(L25&gt;J25,1,0)</f>
        <v>0</v>
      </c>
      <c r="Q25" s="47"/>
      <c r="R25" s="48"/>
      <c r="S25" s="47"/>
      <c r="T25" s="48"/>
      <c r="U25" s="47"/>
      <c r="V25" s="48"/>
      <c r="W25" s="47"/>
      <c r="X25" s="48"/>
      <c r="Y25" s="50"/>
      <c r="Z25" s="51"/>
      <c r="AA25" s="49" t="s">
        <v>14</v>
      </c>
      <c r="AB25" s="37">
        <f>IF($C$32=$A$22,G32,0)</f>
        <v>0</v>
      </c>
      <c r="AC25" s="37" t="s">
        <v>12</v>
      </c>
      <c r="AD25" s="37">
        <f>IF($C$32=$A$22,E32,0)</f>
        <v>0</v>
      </c>
      <c r="AE25" s="37" t="s">
        <v>15</v>
      </c>
      <c r="AF25" s="37">
        <f>IF(AB25&gt;AD25,1,0)</f>
        <v>0</v>
      </c>
      <c r="AG25" s="37" t="s">
        <v>12</v>
      </c>
      <c r="AH25" s="41">
        <f>IF(AD25&gt;AB25,1,0)</f>
        <v>0</v>
      </c>
      <c r="AI25" s="47"/>
      <c r="AJ25" s="48"/>
      <c r="AK25" s="47"/>
      <c r="AL25" s="48"/>
      <c r="AM25" s="47"/>
      <c r="AN25" s="48"/>
      <c r="AO25" s="47"/>
      <c r="AP25" s="48"/>
      <c r="AQ25" s="17"/>
      <c r="AR25" s="10"/>
      <c r="AS25" s="163"/>
      <c r="AT25" s="164"/>
      <c r="AU25" s="164"/>
      <c r="AV25" s="165"/>
      <c r="AW25" s="10"/>
      <c r="AX25" s="10"/>
    </row>
    <row r="26" spans="1:50" s="11" customFormat="1" ht="11.25" customHeight="1">
      <c r="A26" s="27" t="s">
        <v>32</v>
      </c>
      <c r="B26" s="136" t="str">
        <f>VLOOKUP(G26,'[1]Passnummern'!$A$1:$B$1071,2,0)</f>
        <v>--</v>
      </c>
      <c r="C26" s="136"/>
      <c r="D26" s="136"/>
      <c r="E26" s="136"/>
      <c r="F26" s="136"/>
      <c r="G26" s="55"/>
      <c r="H26" s="53"/>
      <c r="I26" s="49" t="s">
        <v>22</v>
      </c>
      <c r="J26" s="37">
        <f>IF($A$40=$A$11,E40,0)</f>
        <v>0</v>
      </c>
      <c r="K26" s="37" t="s">
        <v>12</v>
      </c>
      <c r="L26" s="37">
        <f>IF($A$40=$A$11,G40,0)</f>
        <v>0</v>
      </c>
      <c r="M26" s="37" t="s">
        <v>15</v>
      </c>
      <c r="N26" s="37">
        <f>IF(J26&gt;L26,1,0)</f>
        <v>0</v>
      </c>
      <c r="O26" s="37" t="s">
        <v>12</v>
      </c>
      <c r="P26" s="41">
        <f>IF(L26&gt;J26,1,0)</f>
        <v>0</v>
      </c>
      <c r="Q26" s="47"/>
      <c r="R26" s="48"/>
      <c r="S26" s="47"/>
      <c r="T26" s="48"/>
      <c r="U26" s="47"/>
      <c r="V26" s="48"/>
      <c r="W26" s="47"/>
      <c r="X26" s="48"/>
      <c r="Y26" s="50"/>
      <c r="Z26" s="51"/>
      <c r="AA26" s="49" t="s">
        <v>22</v>
      </c>
      <c r="AB26" s="37">
        <f>IF($C$39=$A$22,G39,0)</f>
        <v>0</v>
      </c>
      <c r="AC26" s="37" t="s">
        <v>12</v>
      </c>
      <c r="AD26" s="37">
        <f>IF($C$39=$A$22,E39,0)</f>
        <v>0</v>
      </c>
      <c r="AE26" s="37" t="s">
        <v>15</v>
      </c>
      <c r="AF26" s="37">
        <f>IF(AB26&gt;AD26,1,0)</f>
        <v>0</v>
      </c>
      <c r="AG26" s="37" t="s">
        <v>12</v>
      </c>
      <c r="AH26" s="41">
        <f>IF(AD26&gt;AB26,1,0)</f>
        <v>0</v>
      </c>
      <c r="AI26" s="47"/>
      <c r="AJ26" s="48"/>
      <c r="AK26" s="47"/>
      <c r="AL26" s="48"/>
      <c r="AM26" s="47"/>
      <c r="AN26" s="48"/>
      <c r="AO26" s="47"/>
      <c r="AP26" s="48"/>
      <c r="AQ26" s="17"/>
      <c r="AR26" s="10"/>
      <c r="AS26" s="163"/>
      <c r="AT26" s="164"/>
      <c r="AU26" s="164"/>
      <c r="AV26" s="165"/>
      <c r="AW26" s="10"/>
      <c r="AX26" s="10"/>
    </row>
    <row r="27" spans="1:50" s="11" customFormat="1" ht="11.25" customHeight="1">
      <c r="A27" s="10"/>
      <c r="B27" s="10"/>
      <c r="C27" s="10"/>
      <c r="D27" s="10"/>
      <c r="E27" s="10"/>
      <c r="F27" s="10"/>
      <c r="G27" s="10"/>
      <c r="H27" s="10"/>
      <c r="I27" s="49" t="s">
        <v>26</v>
      </c>
      <c r="J27" s="37">
        <f>IF($A$47=$A$11,E47,0)</f>
        <v>0</v>
      </c>
      <c r="K27" s="37" t="s">
        <v>12</v>
      </c>
      <c r="L27" s="37">
        <f>IF($A$47=$A$11,G47,0)</f>
        <v>0</v>
      </c>
      <c r="M27" s="37" t="s">
        <v>15</v>
      </c>
      <c r="N27" s="37">
        <f>IF(J27&gt;L27,1,0)</f>
        <v>0</v>
      </c>
      <c r="O27" s="37" t="s">
        <v>12</v>
      </c>
      <c r="P27" s="41">
        <f>IF(L27&gt;J27,1,0)</f>
        <v>0</v>
      </c>
      <c r="Q27" s="47"/>
      <c r="R27" s="48"/>
      <c r="S27" s="47"/>
      <c r="T27" s="48"/>
      <c r="U27" s="48"/>
      <c r="V27" s="48"/>
      <c r="W27" s="47"/>
      <c r="X27" s="48"/>
      <c r="Y27" s="50"/>
      <c r="Z27" s="51"/>
      <c r="AA27" s="49" t="s">
        <v>26</v>
      </c>
      <c r="AB27" s="37">
        <f>IF($C$48=$A$22,G48,0)</f>
        <v>0</v>
      </c>
      <c r="AC27" s="37" t="s">
        <v>12</v>
      </c>
      <c r="AD27" s="37">
        <f>IF($C$48=$A$22,E48,0)</f>
        <v>0</v>
      </c>
      <c r="AE27" s="37" t="s">
        <v>15</v>
      </c>
      <c r="AF27" s="37">
        <f>IF(AB27&gt;AD27,1,0)</f>
        <v>0</v>
      </c>
      <c r="AG27" s="37" t="s">
        <v>12</v>
      </c>
      <c r="AH27" s="41">
        <f>IF(AD27&gt;AB27,1,0)</f>
        <v>0</v>
      </c>
      <c r="AI27" s="47"/>
      <c r="AJ27" s="48"/>
      <c r="AK27" s="47"/>
      <c r="AL27" s="48"/>
      <c r="AM27" s="48"/>
      <c r="AN27" s="48"/>
      <c r="AO27" s="47"/>
      <c r="AP27" s="48"/>
      <c r="AQ27" s="17"/>
      <c r="AR27" s="10"/>
      <c r="AS27" s="163"/>
      <c r="AT27" s="164"/>
      <c r="AU27" s="164"/>
      <c r="AV27" s="165"/>
      <c r="AW27" s="10"/>
      <c r="AX27" s="10"/>
    </row>
    <row r="28" spans="1:50" s="11" customFormat="1" ht="11.25" customHeight="1">
      <c r="A28"/>
      <c r="B28"/>
      <c r="C28"/>
      <c r="D28"/>
      <c r="E28"/>
      <c r="F28"/>
      <c r="G28"/>
      <c r="H28" s="10"/>
      <c r="I28" s="49" t="s">
        <v>27</v>
      </c>
      <c r="J28" s="37">
        <f>IF($A$54=$A$11,E54,0)</f>
        <v>0</v>
      </c>
      <c r="K28" s="37" t="s">
        <v>12</v>
      </c>
      <c r="L28" s="37">
        <f>IF($A$54=$A$11,G54,0)</f>
        <v>0</v>
      </c>
      <c r="M28" s="37" t="s">
        <v>15</v>
      </c>
      <c r="N28" s="37">
        <f>IF(J28&gt;L28,1,0)</f>
        <v>0</v>
      </c>
      <c r="O28" s="37" t="s">
        <v>12</v>
      </c>
      <c r="P28" s="41">
        <f>IF(L28&gt;J28,1,0)</f>
        <v>0</v>
      </c>
      <c r="Q28" s="47"/>
      <c r="R28" s="48"/>
      <c r="S28" s="47"/>
      <c r="T28" s="48"/>
      <c r="U28" s="47"/>
      <c r="V28" s="48"/>
      <c r="W28" s="47"/>
      <c r="X28" s="48"/>
      <c r="Y28" s="50"/>
      <c r="Z28" s="51"/>
      <c r="AA28" s="49" t="s">
        <v>27</v>
      </c>
      <c r="AB28" s="37">
        <f>IF($C$56=$A$22,G56,0)</f>
        <v>0</v>
      </c>
      <c r="AC28" s="37" t="s">
        <v>12</v>
      </c>
      <c r="AD28" s="37">
        <f>IF($C$56=$A$22,E56,0)</f>
        <v>0</v>
      </c>
      <c r="AE28" s="37" t="s">
        <v>15</v>
      </c>
      <c r="AF28" s="37">
        <f>IF(AB28&gt;AD28,1,0)</f>
        <v>0</v>
      </c>
      <c r="AG28" s="37" t="s">
        <v>12</v>
      </c>
      <c r="AH28" s="41">
        <f>IF(AD28&gt;AB28,1,0)</f>
        <v>0</v>
      </c>
      <c r="AI28" s="47"/>
      <c r="AJ28" s="48"/>
      <c r="AK28" s="47"/>
      <c r="AL28" s="48"/>
      <c r="AM28" s="47"/>
      <c r="AN28" s="48"/>
      <c r="AO28" s="47"/>
      <c r="AP28" s="48"/>
      <c r="AQ28" s="17"/>
      <c r="AR28" s="10"/>
      <c r="AS28" s="163"/>
      <c r="AT28" s="164"/>
      <c r="AU28" s="164"/>
      <c r="AV28" s="165"/>
      <c r="AW28" s="10"/>
      <c r="AX28" s="10"/>
    </row>
    <row r="29" spans="1:50" s="11" customFormat="1" ht="11.25" customHeight="1">
      <c r="A29" s="58" t="s">
        <v>33</v>
      </c>
      <c r="B29" s="59"/>
      <c r="C29" s="59"/>
      <c r="D29" s="59"/>
      <c r="E29" s="128" t="s">
        <v>34</v>
      </c>
      <c r="F29" s="128"/>
      <c r="G29" s="128"/>
      <c r="H29" s="10"/>
      <c r="I29" s="49" t="s">
        <v>17</v>
      </c>
      <c r="J29" s="37">
        <f>SUM(J25:J28)</f>
        <v>0</v>
      </c>
      <c r="K29" s="37" t="s">
        <v>12</v>
      </c>
      <c r="L29" s="37">
        <f>SUM(L25:L28)</f>
        <v>0</v>
      </c>
      <c r="M29" s="37" t="s">
        <v>15</v>
      </c>
      <c r="N29" s="37">
        <f>SUM(N25:N28)</f>
        <v>0</v>
      </c>
      <c r="O29" s="37" t="s">
        <v>12</v>
      </c>
      <c r="P29" s="37">
        <f>SUM(P25:P28)</f>
        <v>0</v>
      </c>
      <c r="Q29" s="39" t="s">
        <v>18</v>
      </c>
      <c r="R29" s="40">
        <f>J29</f>
        <v>0</v>
      </c>
      <c r="S29" s="37" t="s">
        <v>12</v>
      </c>
      <c r="T29" s="41">
        <f>L29</f>
        <v>0</v>
      </c>
      <c r="U29" s="42"/>
      <c r="V29" s="40">
        <f>N29</f>
        <v>0</v>
      </c>
      <c r="W29" s="37" t="s">
        <v>12</v>
      </c>
      <c r="X29" s="41">
        <f>P29</f>
        <v>0</v>
      </c>
      <c r="Y29" s="50"/>
      <c r="Z29" s="51"/>
      <c r="AA29" s="49" t="s">
        <v>17</v>
      </c>
      <c r="AB29" s="37">
        <f>SUM(AB25:AB28)</f>
        <v>0</v>
      </c>
      <c r="AC29" s="37" t="s">
        <v>12</v>
      </c>
      <c r="AD29" s="37">
        <f>SUM(AD25:AD28)</f>
        <v>0</v>
      </c>
      <c r="AE29" s="37" t="s">
        <v>15</v>
      </c>
      <c r="AF29" s="37">
        <f>SUM(AF25:AF28)</f>
        <v>0</v>
      </c>
      <c r="AG29" s="37" t="s">
        <v>12</v>
      </c>
      <c r="AH29" s="41">
        <f>SUM(AH25:AH28)</f>
        <v>0</v>
      </c>
      <c r="AI29" s="39" t="s">
        <v>18</v>
      </c>
      <c r="AJ29" s="40">
        <f>AB29</f>
        <v>0</v>
      </c>
      <c r="AK29" s="37" t="s">
        <v>12</v>
      </c>
      <c r="AL29" s="41">
        <f>AD29</f>
        <v>0</v>
      </c>
      <c r="AM29" s="42"/>
      <c r="AN29" s="40">
        <f>AF29</f>
        <v>0</v>
      </c>
      <c r="AO29" s="37" t="s">
        <v>12</v>
      </c>
      <c r="AP29" s="41">
        <f>AH29</f>
        <v>0</v>
      </c>
      <c r="AQ29" s="17"/>
      <c r="AR29" s="10"/>
      <c r="AS29" s="163"/>
      <c r="AT29" s="164"/>
      <c r="AU29" s="164"/>
      <c r="AV29" s="165"/>
      <c r="AW29" s="10"/>
      <c r="AX29" s="10"/>
    </row>
    <row r="30" spans="1:50" s="11" customFormat="1" ht="11.25" customHeight="1">
      <c r="A30" s="60" t="s">
        <v>35</v>
      </c>
      <c r="B30" s="61" t="s">
        <v>12</v>
      </c>
      <c r="C30" s="62" t="s">
        <v>36</v>
      </c>
      <c r="D30" s="61" t="s">
        <v>15</v>
      </c>
      <c r="E30" s="63"/>
      <c r="F30" s="64" t="s">
        <v>12</v>
      </c>
      <c r="G30" s="65"/>
      <c r="H30" s="10"/>
      <c r="I30" s="56"/>
      <c r="J30" s="48"/>
      <c r="K30" s="57"/>
      <c r="L30" s="48"/>
      <c r="M30" s="57"/>
      <c r="N30" s="48"/>
      <c r="O30" s="57"/>
      <c r="P30" s="48"/>
      <c r="Q30" s="57"/>
      <c r="R30" s="48"/>
      <c r="S30" s="57"/>
      <c r="T30" s="48"/>
      <c r="U30" s="57"/>
      <c r="V30" s="48"/>
      <c r="W30" s="57"/>
      <c r="X30" s="48"/>
      <c r="Y30" s="50"/>
      <c r="Z30" s="51"/>
      <c r="AA30" s="56"/>
      <c r="AB30" s="48"/>
      <c r="AC30" s="57"/>
      <c r="AD30" s="48"/>
      <c r="AE30" s="57"/>
      <c r="AF30" s="48"/>
      <c r="AG30" s="57"/>
      <c r="AH30" s="48"/>
      <c r="AI30" s="57"/>
      <c r="AJ30" s="48"/>
      <c r="AK30" s="57"/>
      <c r="AL30" s="48"/>
      <c r="AM30" s="57"/>
      <c r="AN30" s="48"/>
      <c r="AO30" s="57"/>
      <c r="AP30" s="48"/>
      <c r="AQ30" s="17"/>
      <c r="AR30" s="10"/>
      <c r="AS30" s="163"/>
      <c r="AT30" s="164"/>
      <c r="AU30" s="164"/>
      <c r="AV30" s="165"/>
      <c r="AW30" s="10"/>
      <c r="AX30" s="10"/>
    </row>
    <row r="31" spans="1:50" s="11" customFormat="1" ht="11.25" customHeight="1">
      <c r="A31" s="60" t="s">
        <v>13</v>
      </c>
      <c r="B31" s="61" t="s">
        <v>12</v>
      </c>
      <c r="C31" s="62" t="s">
        <v>25</v>
      </c>
      <c r="D31" s="61" t="s">
        <v>15</v>
      </c>
      <c r="E31" s="62"/>
      <c r="F31" s="61" t="s">
        <v>12</v>
      </c>
      <c r="G31" s="66"/>
      <c r="H31" s="10"/>
      <c r="I31" s="129">
        <f>B12</f>
        <v>0</v>
      </c>
      <c r="J31" s="129"/>
      <c r="K31" s="129"/>
      <c r="L31" s="129"/>
      <c r="M31" s="129"/>
      <c r="N31" s="129"/>
      <c r="O31" s="129"/>
      <c r="P31" s="129"/>
      <c r="Q31" s="47"/>
      <c r="R31" s="48"/>
      <c r="S31" s="47"/>
      <c r="T31" s="48"/>
      <c r="U31" s="47"/>
      <c r="V31" s="48"/>
      <c r="W31" s="47"/>
      <c r="X31" s="48"/>
      <c r="Y31" s="50"/>
      <c r="Z31" s="51"/>
      <c r="AA31" s="129">
        <f>B23</f>
        <v>0</v>
      </c>
      <c r="AB31" s="129"/>
      <c r="AC31" s="129"/>
      <c r="AD31" s="129"/>
      <c r="AE31" s="129"/>
      <c r="AF31" s="129"/>
      <c r="AG31" s="129"/>
      <c r="AH31" s="129"/>
      <c r="AI31" s="47"/>
      <c r="AJ31" s="48"/>
      <c r="AK31" s="47"/>
      <c r="AL31" s="48"/>
      <c r="AM31" s="47"/>
      <c r="AN31" s="48"/>
      <c r="AO31" s="47"/>
      <c r="AP31" s="48"/>
      <c r="AQ31" s="17"/>
      <c r="AR31" s="10"/>
      <c r="AS31" s="163"/>
      <c r="AT31" s="164"/>
      <c r="AU31" s="164"/>
      <c r="AV31" s="165"/>
      <c r="AW31" s="10"/>
      <c r="AX31" s="10"/>
    </row>
    <row r="32" spans="1:50" s="11" customFormat="1" ht="11.25" customHeight="1">
      <c r="A32" s="60" t="s">
        <v>16</v>
      </c>
      <c r="B32" s="61" t="s">
        <v>12</v>
      </c>
      <c r="C32" s="62" t="s">
        <v>28</v>
      </c>
      <c r="D32" s="61" t="s">
        <v>15</v>
      </c>
      <c r="E32" s="62"/>
      <c r="F32" s="61" t="s">
        <v>12</v>
      </c>
      <c r="G32" s="66"/>
      <c r="H32" s="10"/>
      <c r="I32" s="49" t="s">
        <v>14</v>
      </c>
      <c r="J32" s="37">
        <f>IF($A$33=$A$12,E33,0)</f>
        <v>0</v>
      </c>
      <c r="K32" s="37" t="s">
        <v>12</v>
      </c>
      <c r="L32" s="37">
        <f>IF($A$33=$A$12,G33,0)</f>
        <v>0</v>
      </c>
      <c r="M32" s="37" t="s">
        <v>15</v>
      </c>
      <c r="N32" s="37">
        <f>IF(J32&gt;L32,1,0)</f>
        <v>0</v>
      </c>
      <c r="O32" s="37" t="s">
        <v>12</v>
      </c>
      <c r="P32" s="41">
        <f>IF(L32&gt;J32,1,0)</f>
        <v>0</v>
      </c>
      <c r="Q32" s="47"/>
      <c r="R32" s="48"/>
      <c r="S32" s="47"/>
      <c r="T32" s="48"/>
      <c r="U32" s="47"/>
      <c r="V32" s="48"/>
      <c r="W32" s="47"/>
      <c r="X32" s="48"/>
      <c r="Y32" s="50"/>
      <c r="Z32" s="51"/>
      <c r="AA32" s="49" t="s">
        <v>14</v>
      </c>
      <c r="AB32" s="37">
        <f>IF($C$33=$A$23,G33,0)</f>
        <v>0</v>
      </c>
      <c r="AC32" s="37" t="s">
        <v>12</v>
      </c>
      <c r="AD32" s="37">
        <f>IF($C$33=$A$23,E33,0)</f>
        <v>0</v>
      </c>
      <c r="AE32" s="37" t="s">
        <v>15</v>
      </c>
      <c r="AF32" s="37">
        <f>IF(AB32&gt;AD32,1,0)</f>
        <v>0</v>
      </c>
      <c r="AG32" s="37" t="s">
        <v>12</v>
      </c>
      <c r="AH32" s="41">
        <f>IF(AD32&gt;AB32,1,0)</f>
        <v>0</v>
      </c>
      <c r="AI32" s="47"/>
      <c r="AJ32" s="48"/>
      <c r="AK32" s="47"/>
      <c r="AL32" s="48"/>
      <c r="AM32" s="47"/>
      <c r="AN32" s="48"/>
      <c r="AO32" s="47"/>
      <c r="AP32" s="48"/>
      <c r="AQ32" s="17"/>
      <c r="AR32" s="10"/>
      <c r="AS32" s="163"/>
      <c r="AT32" s="164"/>
      <c r="AU32" s="164"/>
      <c r="AV32" s="165"/>
      <c r="AW32" s="10"/>
      <c r="AX32" s="10"/>
    </row>
    <row r="33" spans="1:50" s="11" customFormat="1" ht="11.25" customHeight="1">
      <c r="A33" s="60" t="s">
        <v>19</v>
      </c>
      <c r="B33" s="61" t="s">
        <v>12</v>
      </c>
      <c r="C33" s="62" t="s">
        <v>29</v>
      </c>
      <c r="D33" s="61" t="s">
        <v>15</v>
      </c>
      <c r="E33" s="62"/>
      <c r="F33" s="61" t="s">
        <v>12</v>
      </c>
      <c r="G33" s="66"/>
      <c r="H33" s="10"/>
      <c r="I33" s="49" t="s">
        <v>22</v>
      </c>
      <c r="J33" s="37">
        <f>IF($A$41=$A$12,E41,0)</f>
        <v>0</v>
      </c>
      <c r="K33" s="37" t="s">
        <v>12</v>
      </c>
      <c r="L33" s="37">
        <f>IF($A$41=$A$12,G41,0)</f>
        <v>0</v>
      </c>
      <c r="M33" s="37" t="s">
        <v>15</v>
      </c>
      <c r="N33" s="37">
        <f>IF(J33&gt;L33,1,0)</f>
        <v>0</v>
      </c>
      <c r="O33" s="37" t="s">
        <v>12</v>
      </c>
      <c r="P33" s="41">
        <f>IF(L33&gt;J33,1,0)</f>
        <v>0</v>
      </c>
      <c r="Q33" s="47"/>
      <c r="R33" s="48"/>
      <c r="S33" s="47"/>
      <c r="T33" s="48"/>
      <c r="U33" s="47"/>
      <c r="V33" s="48"/>
      <c r="W33" s="47"/>
      <c r="X33" s="48"/>
      <c r="Y33" s="50"/>
      <c r="Z33" s="51"/>
      <c r="AA33" s="49" t="s">
        <v>22</v>
      </c>
      <c r="AB33" s="37">
        <f>IF($C$42=$A$23,G42,0)</f>
        <v>0</v>
      </c>
      <c r="AC33" s="37" t="s">
        <v>12</v>
      </c>
      <c r="AD33" s="37">
        <f>IF($C$42=$A$23,E42,0)</f>
        <v>0</v>
      </c>
      <c r="AE33" s="37" t="s">
        <v>15</v>
      </c>
      <c r="AF33" s="37">
        <f>IF(AB33&gt;AD33,1,0)</f>
        <v>0</v>
      </c>
      <c r="AG33" s="37" t="s">
        <v>12</v>
      </c>
      <c r="AH33" s="41">
        <f>IF(AD33&gt;AB33,1,0)</f>
        <v>0</v>
      </c>
      <c r="AI33" s="47"/>
      <c r="AJ33" s="48"/>
      <c r="AK33" s="47"/>
      <c r="AL33" s="48"/>
      <c r="AM33" s="47"/>
      <c r="AN33" s="48"/>
      <c r="AO33" s="47"/>
      <c r="AP33" s="48"/>
      <c r="AQ33" s="17"/>
      <c r="AR33" s="10"/>
      <c r="AS33" s="163"/>
      <c r="AT33" s="164"/>
      <c r="AU33" s="164"/>
      <c r="AV33" s="165"/>
      <c r="AW33" s="10"/>
      <c r="AX33" s="10"/>
    </row>
    <row r="34" spans="1:50" s="11" customFormat="1" ht="11.25" customHeight="1" thickBot="1">
      <c r="A34" s="60" t="s">
        <v>20</v>
      </c>
      <c r="B34" s="61" t="s">
        <v>12</v>
      </c>
      <c r="C34" s="62" t="s">
        <v>30</v>
      </c>
      <c r="D34" s="61" t="s">
        <v>15</v>
      </c>
      <c r="E34" s="62"/>
      <c r="F34" s="61" t="s">
        <v>12</v>
      </c>
      <c r="G34" s="66"/>
      <c r="H34" s="10"/>
      <c r="I34" s="49" t="s">
        <v>26</v>
      </c>
      <c r="J34" s="37">
        <f>IF($A$48=$A$12,E48,0)</f>
        <v>0</v>
      </c>
      <c r="K34" s="37" t="s">
        <v>12</v>
      </c>
      <c r="L34" s="37">
        <f>IF($A$48=$A$12,G48,0)</f>
        <v>0</v>
      </c>
      <c r="M34" s="37" t="s">
        <v>15</v>
      </c>
      <c r="N34" s="37">
        <f>IF(J34&gt;L34,1,0)</f>
        <v>0</v>
      </c>
      <c r="O34" s="37" t="s">
        <v>12</v>
      </c>
      <c r="P34" s="41">
        <f>IF(L34&gt;J34,1,0)</f>
        <v>0</v>
      </c>
      <c r="Q34" s="47"/>
      <c r="R34" s="48"/>
      <c r="S34" s="47"/>
      <c r="T34" s="48"/>
      <c r="U34" s="48"/>
      <c r="V34" s="48"/>
      <c r="W34" s="47"/>
      <c r="X34" s="48"/>
      <c r="Y34" s="50"/>
      <c r="Z34" s="51"/>
      <c r="AA34" s="49" t="s">
        <v>26</v>
      </c>
      <c r="AB34" s="37">
        <f>IF($C$47=$A$23,G47,0)</f>
        <v>0</v>
      </c>
      <c r="AC34" s="37" t="s">
        <v>12</v>
      </c>
      <c r="AD34" s="37">
        <f>IF($C$47=$A$23,E47,0)</f>
        <v>0</v>
      </c>
      <c r="AE34" s="37" t="s">
        <v>15</v>
      </c>
      <c r="AF34" s="37">
        <f>IF(AB34&gt;AD34,1,0)</f>
        <v>0</v>
      </c>
      <c r="AG34" s="37" t="s">
        <v>12</v>
      </c>
      <c r="AH34" s="41">
        <f>IF(AD34&gt;AB34,1,0)</f>
        <v>0</v>
      </c>
      <c r="AI34" s="47"/>
      <c r="AJ34" s="48"/>
      <c r="AK34" s="47"/>
      <c r="AL34" s="48"/>
      <c r="AM34" s="48"/>
      <c r="AN34" s="48"/>
      <c r="AO34" s="47"/>
      <c r="AP34" s="48"/>
      <c r="AQ34" s="17"/>
      <c r="AR34" s="10"/>
      <c r="AS34" s="166"/>
      <c r="AT34" s="167"/>
      <c r="AU34" s="167"/>
      <c r="AV34" s="168"/>
      <c r="AW34" s="10"/>
      <c r="AX34" s="10"/>
    </row>
    <row r="35" spans="1:50" s="11" customFormat="1" ht="11.25" customHeight="1" thickBot="1">
      <c r="A35"/>
      <c r="B35"/>
      <c r="C35"/>
      <c r="D35"/>
      <c r="E35"/>
      <c r="F35"/>
      <c r="G35"/>
      <c r="H35" s="10"/>
      <c r="I35" s="49" t="s">
        <v>27</v>
      </c>
      <c r="J35" s="37">
        <f>IF($A$55=$A$12,E55,0)</f>
        <v>0</v>
      </c>
      <c r="K35" s="37" t="s">
        <v>12</v>
      </c>
      <c r="L35" s="37">
        <f>IF($A$55=$A$12,G55,0)</f>
        <v>0</v>
      </c>
      <c r="M35" s="37" t="s">
        <v>15</v>
      </c>
      <c r="N35" s="37">
        <f>IF(J35&gt;L35,1,0)</f>
        <v>0</v>
      </c>
      <c r="O35" s="37" t="s">
        <v>12</v>
      </c>
      <c r="P35" s="41">
        <f>IF(L35&gt;J35,1,0)</f>
        <v>0</v>
      </c>
      <c r="Q35" s="47"/>
      <c r="R35" s="48"/>
      <c r="S35" s="47"/>
      <c r="T35" s="48"/>
      <c r="U35" s="47"/>
      <c r="V35" s="48"/>
      <c r="W35" s="47"/>
      <c r="X35" s="48"/>
      <c r="Y35" s="50"/>
      <c r="Z35" s="51"/>
      <c r="AA35" s="49" t="s">
        <v>27</v>
      </c>
      <c r="AB35" s="37">
        <f>IF($C$53=$A$23,G53,0)</f>
        <v>0</v>
      </c>
      <c r="AC35" s="37" t="s">
        <v>12</v>
      </c>
      <c r="AD35" s="37">
        <f>IF($C$53=$A$23,E53,0)</f>
        <v>0</v>
      </c>
      <c r="AE35" s="37" t="s">
        <v>15</v>
      </c>
      <c r="AF35" s="37">
        <f>IF(AB35&gt;AD35,1,0)</f>
        <v>0</v>
      </c>
      <c r="AG35" s="37" t="s">
        <v>12</v>
      </c>
      <c r="AH35" s="41">
        <f>IF(AD35&gt;AB35,1,0)</f>
        <v>0</v>
      </c>
      <c r="AI35" s="47"/>
      <c r="AJ35" s="48"/>
      <c r="AK35" s="47"/>
      <c r="AL35" s="48"/>
      <c r="AM35" s="47"/>
      <c r="AN35" s="48"/>
      <c r="AO35" s="47"/>
      <c r="AP35" s="48"/>
      <c r="AQ35" s="17"/>
      <c r="AR35" s="10"/>
      <c r="AS35" s="113"/>
      <c r="AT35" s="113"/>
      <c r="AU35" s="113"/>
      <c r="AV35" s="113"/>
      <c r="AW35" s="10"/>
      <c r="AX35" s="10"/>
    </row>
    <row r="36" spans="1:50" s="11" customFormat="1" ht="11.25" customHeight="1">
      <c r="A36"/>
      <c r="B36"/>
      <c r="C36"/>
      <c r="D36"/>
      <c r="E36"/>
      <c r="F36"/>
      <c r="G36"/>
      <c r="H36" s="10"/>
      <c r="I36" s="49" t="s">
        <v>17</v>
      </c>
      <c r="J36" s="37">
        <f>SUM(J32:J35)</f>
        <v>0</v>
      </c>
      <c r="K36" s="37" t="s">
        <v>12</v>
      </c>
      <c r="L36" s="37">
        <f>SUM(L32:L35)</f>
        <v>0</v>
      </c>
      <c r="M36" s="37" t="s">
        <v>15</v>
      </c>
      <c r="N36" s="37">
        <f>SUM(N32:N35)</f>
        <v>0</v>
      </c>
      <c r="O36" s="37" t="s">
        <v>12</v>
      </c>
      <c r="P36" s="37">
        <f>SUM(P32:P35)</f>
        <v>0</v>
      </c>
      <c r="Q36" s="39" t="s">
        <v>18</v>
      </c>
      <c r="R36" s="40">
        <f>J36</f>
        <v>0</v>
      </c>
      <c r="S36" s="37" t="s">
        <v>12</v>
      </c>
      <c r="T36" s="41">
        <f>L36</f>
        <v>0</v>
      </c>
      <c r="U36" s="42"/>
      <c r="V36" s="40">
        <f>N36</f>
        <v>0</v>
      </c>
      <c r="W36" s="37" t="s">
        <v>12</v>
      </c>
      <c r="X36" s="41">
        <f>P36</f>
        <v>0</v>
      </c>
      <c r="Y36" s="50"/>
      <c r="Z36" s="51"/>
      <c r="AA36" s="49" t="s">
        <v>17</v>
      </c>
      <c r="AB36" s="37">
        <f>SUM(AB32:AB35)</f>
        <v>0</v>
      </c>
      <c r="AC36" s="37" t="s">
        <v>12</v>
      </c>
      <c r="AD36" s="37">
        <f>SUM(AD32:AD35)</f>
        <v>0</v>
      </c>
      <c r="AE36" s="37" t="s">
        <v>15</v>
      </c>
      <c r="AF36" s="37">
        <f>SUM(AF32:AF35)</f>
        <v>0</v>
      </c>
      <c r="AG36" s="37" t="s">
        <v>12</v>
      </c>
      <c r="AH36" s="41">
        <f>SUM(AH32:AH35)</f>
        <v>0</v>
      </c>
      <c r="AI36" s="39" t="s">
        <v>18</v>
      </c>
      <c r="AJ36" s="40">
        <f>AB36</f>
        <v>0</v>
      </c>
      <c r="AK36" s="37" t="s">
        <v>12</v>
      </c>
      <c r="AL36" s="41">
        <f>AD36</f>
        <v>0</v>
      </c>
      <c r="AM36" s="42"/>
      <c r="AN36" s="40">
        <f>AF36</f>
        <v>0</v>
      </c>
      <c r="AO36" s="37" t="s">
        <v>12</v>
      </c>
      <c r="AP36" s="41">
        <f>AH36</f>
        <v>0</v>
      </c>
      <c r="AQ36" s="17"/>
      <c r="AR36" s="10"/>
      <c r="AS36" s="151">
        <f>A18</f>
        <v>0</v>
      </c>
      <c r="AT36" s="152"/>
      <c r="AU36" s="152"/>
      <c r="AV36" s="153"/>
      <c r="AW36" s="10"/>
      <c r="AX36" s="10"/>
    </row>
    <row r="37" spans="1:50" s="11" customFormat="1" ht="11.25" customHeight="1">
      <c r="A37" s="58" t="s">
        <v>37</v>
      </c>
      <c r="B37" s="59"/>
      <c r="C37" s="59"/>
      <c r="D37" s="59"/>
      <c r="E37" s="128" t="s">
        <v>34</v>
      </c>
      <c r="F37" s="128"/>
      <c r="G37" s="128"/>
      <c r="H37" s="10"/>
      <c r="I37" s="56"/>
      <c r="J37" s="48"/>
      <c r="K37" s="57"/>
      <c r="L37" s="48"/>
      <c r="M37" s="57"/>
      <c r="N37" s="48"/>
      <c r="O37" s="57"/>
      <c r="P37" s="48"/>
      <c r="Q37" s="57"/>
      <c r="R37" s="48"/>
      <c r="S37" s="57"/>
      <c r="T37" s="48"/>
      <c r="U37" s="57"/>
      <c r="V37" s="48"/>
      <c r="W37" s="57"/>
      <c r="X37" s="48"/>
      <c r="Y37" s="50"/>
      <c r="Z37" s="51"/>
      <c r="AA37" s="56"/>
      <c r="AB37" s="48"/>
      <c r="AC37" s="57"/>
      <c r="AD37" s="48"/>
      <c r="AE37" s="57"/>
      <c r="AF37" s="48"/>
      <c r="AG37" s="57"/>
      <c r="AH37" s="48"/>
      <c r="AI37" s="57"/>
      <c r="AJ37" s="48"/>
      <c r="AK37" s="57"/>
      <c r="AL37" s="48"/>
      <c r="AM37" s="57"/>
      <c r="AN37" s="48"/>
      <c r="AO37" s="57"/>
      <c r="AP37" s="48"/>
      <c r="AQ37" s="17"/>
      <c r="AR37" s="10"/>
      <c r="AS37" s="154"/>
      <c r="AT37" s="155"/>
      <c r="AU37" s="155"/>
      <c r="AV37" s="156"/>
      <c r="AW37" s="10"/>
      <c r="AX37" s="10"/>
    </row>
    <row r="38" spans="1:50" s="11" customFormat="1" ht="11.25" customHeight="1" thickBot="1">
      <c r="A38" s="60" t="s">
        <v>38</v>
      </c>
      <c r="B38" s="61" t="s">
        <v>12</v>
      </c>
      <c r="C38" s="62" t="s">
        <v>39</v>
      </c>
      <c r="D38" s="61" t="s">
        <v>15</v>
      </c>
      <c r="E38" s="63"/>
      <c r="F38" s="64" t="s">
        <v>12</v>
      </c>
      <c r="G38" s="65"/>
      <c r="H38" s="10"/>
      <c r="I38" s="129">
        <f>B13</f>
        <v>0</v>
      </c>
      <c r="J38" s="129"/>
      <c r="K38" s="129"/>
      <c r="L38" s="129"/>
      <c r="M38" s="129"/>
      <c r="N38" s="129"/>
      <c r="O38" s="129"/>
      <c r="P38" s="129"/>
      <c r="Q38" s="47"/>
      <c r="R38" s="48"/>
      <c r="S38" s="47"/>
      <c r="T38" s="48"/>
      <c r="U38" s="47"/>
      <c r="V38" s="48"/>
      <c r="W38" s="47"/>
      <c r="X38" s="48"/>
      <c r="Y38" s="50"/>
      <c r="Z38" s="51"/>
      <c r="AA38" s="129">
        <f>B24</f>
        <v>0</v>
      </c>
      <c r="AB38" s="129"/>
      <c r="AC38" s="129"/>
      <c r="AD38" s="129"/>
      <c r="AE38" s="129"/>
      <c r="AF38" s="129"/>
      <c r="AG38" s="129"/>
      <c r="AH38" s="129"/>
      <c r="AI38" s="47"/>
      <c r="AJ38" s="48"/>
      <c r="AK38" s="47"/>
      <c r="AL38" s="48"/>
      <c r="AM38" s="47"/>
      <c r="AN38" s="48"/>
      <c r="AO38" s="47"/>
      <c r="AP38" s="48"/>
      <c r="AQ38" s="17"/>
      <c r="AR38" s="10"/>
      <c r="AS38" s="157"/>
      <c r="AT38" s="158"/>
      <c r="AU38" s="158"/>
      <c r="AV38" s="159"/>
      <c r="AW38" s="10"/>
      <c r="AX38" s="10"/>
    </row>
    <row r="39" spans="1:50" s="11" customFormat="1" ht="11.25" customHeight="1">
      <c r="A39" s="60" t="str">
        <f>A31</f>
        <v>H 1</v>
      </c>
      <c r="B39" s="61" t="s">
        <v>12</v>
      </c>
      <c r="C39" s="62" t="str">
        <f>C32</f>
        <v>G 2</v>
      </c>
      <c r="D39" s="61" t="s">
        <v>15</v>
      </c>
      <c r="E39" s="62"/>
      <c r="F39" s="61" t="s">
        <v>12</v>
      </c>
      <c r="G39" s="66"/>
      <c r="H39" s="10"/>
      <c r="I39" s="49" t="s">
        <v>14</v>
      </c>
      <c r="J39" s="37">
        <f>IF($A$34=$A$13,E34,0)</f>
        <v>0</v>
      </c>
      <c r="K39" s="37" t="s">
        <v>12</v>
      </c>
      <c r="L39" s="37">
        <f>IF($A$34=$A$13,G34,0)</f>
        <v>0</v>
      </c>
      <c r="M39" s="37" t="s">
        <v>15</v>
      </c>
      <c r="N39" s="37">
        <f>IF(J39&gt;L39,1,0)</f>
        <v>0</v>
      </c>
      <c r="O39" s="37" t="s">
        <v>12</v>
      </c>
      <c r="P39" s="41">
        <f>IF(L39&gt;J39,1,0)</f>
        <v>0</v>
      </c>
      <c r="Q39" s="47"/>
      <c r="R39" s="48"/>
      <c r="S39" s="47"/>
      <c r="T39" s="48"/>
      <c r="U39" s="47"/>
      <c r="V39" s="48"/>
      <c r="W39" s="47"/>
      <c r="X39" s="48"/>
      <c r="Y39" s="50"/>
      <c r="Z39" s="51"/>
      <c r="AA39" s="49" t="s">
        <v>14</v>
      </c>
      <c r="AB39" s="37">
        <f>IF($C$34=$A$24,G34,0)</f>
        <v>0</v>
      </c>
      <c r="AC39" s="37" t="s">
        <v>12</v>
      </c>
      <c r="AD39" s="37">
        <f>IF($C$34=$A$24,E34,0)</f>
        <v>0</v>
      </c>
      <c r="AE39" s="37" t="s">
        <v>15</v>
      </c>
      <c r="AF39" s="37">
        <f>IF(AB39&gt;AD39,1,0)</f>
        <v>0</v>
      </c>
      <c r="AG39" s="37" t="s">
        <v>12</v>
      </c>
      <c r="AH39" s="41">
        <f>IF(AD39&gt;AB39,1,0)</f>
        <v>0</v>
      </c>
      <c r="AI39" s="47"/>
      <c r="AJ39" s="48"/>
      <c r="AK39" s="47"/>
      <c r="AL39" s="48"/>
      <c r="AM39" s="47"/>
      <c r="AN39" s="48"/>
      <c r="AO39" s="47"/>
      <c r="AP39" s="48"/>
      <c r="AQ39" s="17"/>
      <c r="AR39" s="10"/>
      <c r="AS39" s="160">
        <f>Q65</f>
        <v>0</v>
      </c>
      <c r="AT39" s="161"/>
      <c r="AU39" s="161"/>
      <c r="AV39" s="162"/>
      <c r="AW39" s="10"/>
      <c r="AX39" s="10"/>
    </row>
    <row r="40" spans="1:50" s="11" customFormat="1" ht="11.25" customHeight="1">
      <c r="A40" s="60" t="str">
        <f>A32</f>
        <v>H 2</v>
      </c>
      <c r="B40" s="61" t="s">
        <v>12</v>
      </c>
      <c r="C40" s="62" t="str">
        <f>C31</f>
        <v>G 1</v>
      </c>
      <c r="D40" s="61" t="s">
        <v>15</v>
      </c>
      <c r="E40" s="62"/>
      <c r="F40" s="61" t="s">
        <v>12</v>
      </c>
      <c r="G40" s="66"/>
      <c r="H40" s="10"/>
      <c r="I40" s="49" t="s">
        <v>22</v>
      </c>
      <c r="J40" s="37">
        <f>IF($A$42=$A$13,E42,0)</f>
        <v>0</v>
      </c>
      <c r="K40" s="37" t="s">
        <v>12</v>
      </c>
      <c r="L40" s="37">
        <f>IF($A$42=$A$13,G42,0)</f>
        <v>0</v>
      </c>
      <c r="M40" s="37" t="s">
        <v>15</v>
      </c>
      <c r="N40" s="37">
        <f>IF(J40&gt;L40,1,0)</f>
        <v>0</v>
      </c>
      <c r="O40" s="37" t="s">
        <v>12</v>
      </c>
      <c r="P40" s="41">
        <f>IF(L40&gt;J40,1,0)</f>
        <v>0</v>
      </c>
      <c r="Q40" s="47"/>
      <c r="R40" s="48"/>
      <c r="S40" s="47"/>
      <c r="T40" s="48"/>
      <c r="U40" s="47"/>
      <c r="V40" s="48"/>
      <c r="W40" s="47"/>
      <c r="X40" s="48"/>
      <c r="Y40" s="50"/>
      <c r="Z40" s="51"/>
      <c r="AA40" s="49" t="s">
        <v>22</v>
      </c>
      <c r="AB40" s="37">
        <f>IF($C$41=$A$24,G41,0)</f>
        <v>0</v>
      </c>
      <c r="AC40" s="37" t="s">
        <v>12</v>
      </c>
      <c r="AD40" s="37">
        <f>IF($C$41=$A$24,E41,0)</f>
        <v>0</v>
      </c>
      <c r="AE40" s="37" t="s">
        <v>15</v>
      </c>
      <c r="AF40" s="37">
        <f>IF(AB40&gt;AD40,1,0)</f>
        <v>0</v>
      </c>
      <c r="AG40" s="37" t="s">
        <v>12</v>
      </c>
      <c r="AH40" s="41">
        <f>IF(AD40&gt;AB40,1,0)</f>
        <v>0</v>
      </c>
      <c r="AI40" s="47"/>
      <c r="AJ40" s="48"/>
      <c r="AK40" s="47"/>
      <c r="AL40" s="48"/>
      <c r="AM40" s="47"/>
      <c r="AN40" s="48"/>
      <c r="AO40" s="47"/>
      <c r="AP40" s="48"/>
      <c r="AQ40" s="17"/>
      <c r="AR40" s="10"/>
      <c r="AS40" s="163"/>
      <c r="AT40" s="164"/>
      <c r="AU40" s="164"/>
      <c r="AV40" s="165"/>
      <c r="AW40" s="10"/>
      <c r="AX40" s="10"/>
    </row>
    <row r="41" spans="1:50" s="11" customFormat="1" ht="11.25" customHeight="1">
      <c r="A41" s="60" t="str">
        <f>A33</f>
        <v>H 3</v>
      </c>
      <c r="B41" s="61" t="s">
        <v>12</v>
      </c>
      <c r="C41" s="62" t="str">
        <f>C34</f>
        <v>G 4</v>
      </c>
      <c r="D41" s="61" t="s">
        <v>15</v>
      </c>
      <c r="E41" s="62"/>
      <c r="F41" s="61" t="s">
        <v>12</v>
      </c>
      <c r="G41" s="66"/>
      <c r="H41" s="10"/>
      <c r="I41" s="49" t="s">
        <v>26</v>
      </c>
      <c r="J41" s="37">
        <f>IF($A$49=$A$13,E49,0)</f>
        <v>0</v>
      </c>
      <c r="K41" s="37" t="s">
        <v>12</v>
      </c>
      <c r="L41" s="37">
        <f>IF($A$49=$A$13,G49,0)</f>
        <v>0</v>
      </c>
      <c r="M41" s="37" t="s">
        <v>15</v>
      </c>
      <c r="N41" s="37">
        <f>IF(J41&gt;L41,1,0)</f>
        <v>0</v>
      </c>
      <c r="O41" s="37" t="s">
        <v>12</v>
      </c>
      <c r="P41" s="41">
        <f>IF(L41&gt;J41,1,0)</f>
        <v>0</v>
      </c>
      <c r="Q41" s="47"/>
      <c r="R41" s="48"/>
      <c r="S41" s="47"/>
      <c r="T41" s="48"/>
      <c r="U41" s="48"/>
      <c r="V41" s="48"/>
      <c r="W41" s="47"/>
      <c r="X41" s="48"/>
      <c r="Y41" s="50"/>
      <c r="Z41" s="51"/>
      <c r="AA41" s="49" t="s">
        <v>26</v>
      </c>
      <c r="AB41" s="37">
        <f>IF($C$46=$A$24,G46,0)</f>
        <v>0</v>
      </c>
      <c r="AC41" s="37" t="s">
        <v>12</v>
      </c>
      <c r="AD41" s="37">
        <f>IF($C$46=$A$24,E46,0)</f>
        <v>0</v>
      </c>
      <c r="AE41" s="37" t="s">
        <v>15</v>
      </c>
      <c r="AF41" s="37">
        <f>IF(AB41&gt;AD41,1,0)</f>
        <v>0</v>
      </c>
      <c r="AG41" s="37" t="s">
        <v>12</v>
      </c>
      <c r="AH41" s="41">
        <f>IF(AD41&gt;AB41,1,0)</f>
        <v>0</v>
      </c>
      <c r="AI41" s="47"/>
      <c r="AJ41" s="48"/>
      <c r="AK41" s="47"/>
      <c r="AL41" s="48"/>
      <c r="AM41" s="48"/>
      <c r="AN41" s="48"/>
      <c r="AO41" s="47"/>
      <c r="AP41" s="48"/>
      <c r="AQ41" s="17"/>
      <c r="AR41" s="10"/>
      <c r="AS41" s="163"/>
      <c r="AT41" s="164"/>
      <c r="AU41" s="164"/>
      <c r="AV41" s="165"/>
      <c r="AW41" s="10"/>
      <c r="AX41" s="10"/>
    </row>
    <row r="42" spans="1:50" s="11" customFormat="1" ht="11.25" customHeight="1">
      <c r="A42" s="60" t="str">
        <f>A34</f>
        <v>H 4</v>
      </c>
      <c r="B42" s="61" t="s">
        <v>12</v>
      </c>
      <c r="C42" s="62" t="str">
        <f>C33</f>
        <v>G 3</v>
      </c>
      <c r="D42" s="61" t="s">
        <v>15</v>
      </c>
      <c r="E42" s="62"/>
      <c r="F42" s="61" t="s">
        <v>12</v>
      </c>
      <c r="G42" s="66"/>
      <c r="H42" s="10"/>
      <c r="I42" s="49" t="s">
        <v>27</v>
      </c>
      <c r="J42" s="37">
        <f>IF($A$56=$A$13,E56,0)</f>
        <v>0</v>
      </c>
      <c r="K42" s="37" t="s">
        <v>12</v>
      </c>
      <c r="L42" s="37">
        <f>IF($A$56=$A$13,G56,0)</f>
        <v>0</v>
      </c>
      <c r="M42" s="37" t="s">
        <v>15</v>
      </c>
      <c r="N42" s="37">
        <f>IF(J42&gt;L42,1,0)</f>
        <v>0</v>
      </c>
      <c r="O42" s="37" t="s">
        <v>12</v>
      </c>
      <c r="P42" s="41">
        <f>IF(L42&gt;J42,1,0)</f>
        <v>0</v>
      </c>
      <c r="Q42" s="47"/>
      <c r="R42" s="48"/>
      <c r="S42" s="47"/>
      <c r="T42" s="48"/>
      <c r="U42" s="47"/>
      <c r="V42" s="48"/>
      <c r="W42" s="47"/>
      <c r="X42" s="48"/>
      <c r="Y42" s="50"/>
      <c r="Z42" s="51"/>
      <c r="AA42" s="49" t="s">
        <v>27</v>
      </c>
      <c r="AB42" s="37">
        <f>IF($C$54=$A$24,G54,0)</f>
        <v>0</v>
      </c>
      <c r="AC42" s="37" t="s">
        <v>12</v>
      </c>
      <c r="AD42" s="37">
        <f>IF($C$54=$A$24,E54,0)</f>
        <v>0</v>
      </c>
      <c r="AE42" s="37" t="s">
        <v>15</v>
      </c>
      <c r="AF42" s="37">
        <f>IF(AB42&gt;AD42,1,0)</f>
        <v>0</v>
      </c>
      <c r="AG42" s="37" t="s">
        <v>12</v>
      </c>
      <c r="AH42" s="41">
        <f>IF(AD42&gt;AB42,1,0)</f>
        <v>0</v>
      </c>
      <c r="AI42" s="47"/>
      <c r="AJ42" s="48"/>
      <c r="AK42" s="47"/>
      <c r="AL42" s="48"/>
      <c r="AM42" s="47"/>
      <c r="AN42" s="48"/>
      <c r="AO42" s="47"/>
      <c r="AP42" s="48"/>
      <c r="AQ42" s="17"/>
      <c r="AR42" s="10"/>
      <c r="AS42" s="163"/>
      <c r="AT42" s="164"/>
      <c r="AU42" s="164"/>
      <c r="AV42" s="165"/>
      <c r="AW42" s="10"/>
      <c r="AX42" s="10"/>
    </row>
    <row r="43" spans="1:50" s="11" customFormat="1" ht="11.25" customHeight="1">
      <c r="A43"/>
      <c r="B43"/>
      <c r="C43"/>
      <c r="D43"/>
      <c r="E43"/>
      <c r="F43"/>
      <c r="G43"/>
      <c r="H43" s="10"/>
      <c r="I43" s="49" t="s">
        <v>17</v>
      </c>
      <c r="J43" s="37">
        <f>SUM(J39:J42)</f>
        <v>0</v>
      </c>
      <c r="K43" s="37" t="s">
        <v>12</v>
      </c>
      <c r="L43" s="37">
        <f>SUM(L39:L42)</f>
        <v>0</v>
      </c>
      <c r="M43" s="37" t="s">
        <v>15</v>
      </c>
      <c r="N43" s="37">
        <f>SUM(N39:N42)</f>
        <v>0</v>
      </c>
      <c r="O43" s="37" t="s">
        <v>12</v>
      </c>
      <c r="P43" s="37">
        <f>SUM(P39:P42)</f>
        <v>0</v>
      </c>
      <c r="Q43" s="39" t="s">
        <v>18</v>
      </c>
      <c r="R43" s="40">
        <f>J43</f>
        <v>0</v>
      </c>
      <c r="S43" s="37" t="s">
        <v>12</v>
      </c>
      <c r="T43" s="41">
        <f>L43</f>
        <v>0</v>
      </c>
      <c r="U43" s="42"/>
      <c r="V43" s="40">
        <f>N43</f>
        <v>0</v>
      </c>
      <c r="W43" s="37" t="s">
        <v>12</v>
      </c>
      <c r="X43" s="41">
        <f>P43</f>
        <v>0</v>
      </c>
      <c r="Y43" s="50"/>
      <c r="Z43" s="51"/>
      <c r="AA43" s="49" t="s">
        <v>17</v>
      </c>
      <c r="AB43" s="37">
        <f>SUM(AB39:AB42)</f>
        <v>0</v>
      </c>
      <c r="AC43" s="37" t="s">
        <v>12</v>
      </c>
      <c r="AD43" s="37">
        <f>SUM(AD39:AD42)</f>
        <v>0</v>
      </c>
      <c r="AE43" s="37" t="s">
        <v>15</v>
      </c>
      <c r="AF43" s="37">
        <f>SUM(AF39:AF42)</f>
        <v>0</v>
      </c>
      <c r="AG43" s="37" t="s">
        <v>12</v>
      </c>
      <c r="AH43" s="41">
        <f>SUM(AH39:AH42)</f>
        <v>0</v>
      </c>
      <c r="AI43" s="39" t="s">
        <v>18</v>
      </c>
      <c r="AJ43" s="40">
        <f>AB43</f>
        <v>0</v>
      </c>
      <c r="AK43" s="37" t="s">
        <v>12</v>
      </c>
      <c r="AL43" s="41">
        <f>AD43</f>
        <v>0</v>
      </c>
      <c r="AM43" s="42"/>
      <c r="AN43" s="40">
        <f>AF43</f>
        <v>0</v>
      </c>
      <c r="AO43" s="37" t="s">
        <v>12</v>
      </c>
      <c r="AP43" s="41">
        <f>AH43</f>
        <v>0</v>
      </c>
      <c r="AQ43" s="17"/>
      <c r="AR43" s="10"/>
      <c r="AS43" s="163"/>
      <c r="AT43" s="164"/>
      <c r="AU43" s="164"/>
      <c r="AV43" s="165"/>
      <c r="AW43" s="10"/>
      <c r="AX43" s="10"/>
    </row>
    <row r="44" spans="1:50" s="11" customFormat="1" ht="11.25" customHeight="1">
      <c r="A44"/>
      <c r="B44"/>
      <c r="C44"/>
      <c r="D44"/>
      <c r="E44"/>
      <c r="F44"/>
      <c r="G44"/>
      <c r="H44" s="10"/>
      <c r="I44" s="56"/>
      <c r="J44" s="48"/>
      <c r="K44" s="57"/>
      <c r="L44" s="48"/>
      <c r="M44" s="57"/>
      <c r="N44" s="48"/>
      <c r="O44" s="57"/>
      <c r="P44" s="48"/>
      <c r="Q44" s="57"/>
      <c r="R44" s="48"/>
      <c r="S44" s="57"/>
      <c r="T44" s="48"/>
      <c r="U44" s="57"/>
      <c r="V44" s="48"/>
      <c r="W44" s="57"/>
      <c r="X44" s="48"/>
      <c r="Y44" s="50"/>
      <c r="Z44" s="51"/>
      <c r="AA44" s="56"/>
      <c r="AB44" s="48"/>
      <c r="AC44" s="57"/>
      <c r="AD44" s="48"/>
      <c r="AE44" s="57"/>
      <c r="AF44" s="48"/>
      <c r="AG44" s="57"/>
      <c r="AH44" s="48"/>
      <c r="AI44" s="57"/>
      <c r="AJ44" s="48"/>
      <c r="AK44" s="57"/>
      <c r="AL44" s="48"/>
      <c r="AM44" s="57"/>
      <c r="AN44" s="48"/>
      <c r="AO44" s="57"/>
      <c r="AP44" s="48"/>
      <c r="AQ44" s="17"/>
      <c r="AR44" s="10"/>
      <c r="AS44" s="163"/>
      <c r="AT44" s="164"/>
      <c r="AU44" s="164"/>
      <c r="AV44" s="165"/>
      <c r="AW44" s="10"/>
      <c r="AX44" s="10"/>
    </row>
    <row r="45" spans="1:50" s="11" customFormat="1" ht="11.25" customHeight="1">
      <c r="A45" s="58" t="s">
        <v>40</v>
      </c>
      <c r="B45" s="59"/>
      <c r="C45" s="59"/>
      <c r="D45" s="59"/>
      <c r="E45" s="128" t="s">
        <v>34</v>
      </c>
      <c r="F45" s="128"/>
      <c r="G45" s="128"/>
      <c r="H45" s="10"/>
      <c r="I45" s="129">
        <f>B14</f>
        <v>0</v>
      </c>
      <c r="J45" s="129"/>
      <c r="K45" s="129"/>
      <c r="L45" s="129"/>
      <c r="M45" s="129"/>
      <c r="N45" s="129"/>
      <c r="O45" s="129"/>
      <c r="P45" s="129"/>
      <c r="Q45" s="47"/>
      <c r="R45" s="48"/>
      <c r="S45" s="47"/>
      <c r="T45" s="48"/>
      <c r="U45" s="47"/>
      <c r="V45" s="48"/>
      <c r="W45" s="47"/>
      <c r="X45" s="48"/>
      <c r="Y45" s="50"/>
      <c r="Z45" s="51"/>
      <c r="AA45" s="129">
        <f>B25</f>
        <v>0</v>
      </c>
      <c r="AB45" s="129"/>
      <c r="AC45" s="129"/>
      <c r="AD45" s="129"/>
      <c r="AE45" s="129"/>
      <c r="AF45" s="129"/>
      <c r="AG45" s="129"/>
      <c r="AH45" s="129"/>
      <c r="AI45" s="47"/>
      <c r="AJ45" s="48"/>
      <c r="AK45" s="47"/>
      <c r="AL45" s="48"/>
      <c r="AM45" s="47"/>
      <c r="AN45" s="48"/>
      <c r="AO45" s="47"/>
      <c r="AP45" s="48"/>
      <c r="AQ45" s="17"/>
      <c r="AR45" s="10"/>
      <c r="AS45" s="163"/>
      <c r="AT45" s="164"/>
      <c r="AU45" s="164"/>
      <c r="AV45" s="165"/>
      <c r="AW45" s="10"/>
      <c r="AX45" s="10"/>
    </row>
    <row r="46" spans="1:50" s="11" customFormat="1" ht="11.25" customHeight="1">
      <c r="A46" s="60" t="str">
        <f>A39</f>
        <v>H 1</v>
      </c>
      <c r="B46" s="61" t="s">
        <v>12</v>
      </c>
      <c r="C46" s="62" t="s">
        <v>30</v>
      </c>
      <c r="D46" s="61" t="s">
        <v>15</v>
      </c>
      <c r="E46" s="63"/>
      <c r="F46" s="64" t="s">
        <v>12</v>
      </c>
      <c r="G46" s="65"/>
      <c r="H46" s="10"/>
      <c r="I46" s="49" t="s">
        <v>14</v>
      </c>
      <c r="J46" s="37">
        <f>IF($A$31=$A$14,E31,IF($A$32=$A$14,E32,IF($A$33=$A$14,E33,IF($A$34=$A$14,E34,0))))</f>
        <v>0</v>
      </c>
      <c r="K46" s="37" t="s">
        <v>12</v>
      </c>
      <c r="L46" s="37">
        <f>IF($A$31=$A$14,G31,IF($A$32=$A$14,G32,IF($A$33=$A$14,G33,IF($A$34=$A$14,G34,0))))</f>
        <v>0</v>
      </c>
      <c r="M46" s="37" t="s">
        <v>15</v>
      </c>
      <c r="N46" s="37">
        <f>IF(J46&gt;L46,1,0)</f>
        <v>0</v>
      </c>
      <c r="O46" s="37" t="s">
        <v>12</v>
      </c>
      <c r="P46" s="41">
        <f>IF(L46&gt;J46,1,0)</f>
        <v>0</v>
      </c>
      <c r="Q46" s="47"/>
      <c r="R46" s="48"/>
      <c r="S46" s="47"/>
      <c r="T46" s="48"/>
      <c r="U46" s="47"/>
      <c r="V46" s="48"/>
      <c r="W46" s="47"/>
      <c r="X46" s="48"/>
      <c r="Y46" s="50"/>
      <c r="Z46" s="51"/>
      <c r="AA46" s="49" t="s">
        <v>14</v>
      </c>
      <c r="AB46" s="37">
        <f>IF($C$31=$A$25,G31,IF($C$32=$A$25,G32,IF($C$33=$A$25,G33,IF($C$34=$A$25,G34,0))))</f>
        <v>0</v>
      </c>
      <c r="AC46" s="37" t="s">
        <v>12</v>
      </c>
      <c r="AD46" s="37">
        <f>IF($C$31=$A$25,E31,IF($C$32=$A$25,E32,IF($C$33=$A$25,E33,IF($C$34=$A$25,E34,0))))</f>
        <v>0</v>
      </c>
      <c r="AE46" s="37" t="s">
        <v>15</v>
      </c>
      <c r="AF46" s="37">
        <f>IF(AB46&gt;AD46,1,0)</f>
        <v>0</v>
      </c>
      <c r="AG46" s="37" t="s">
        <v>12</v>
      </c>
      <c r="AH46" s="41">
        <f>IF(AD46&gt;AB46,1,0)</f>
        <v>0</v>
      </c>
      <c r="AI46" s="47"/>
      <c r="AJ46" s="48"/>
      <c r="AK46" s="47"/>
      <c r="AL46" s="48"/>
      <c r="AM46" s="47"/>
      <c r="AN46" s="48"/>
      <c r="AO46" s="47"/>
      <c r="AP46" s="48"/>
      <c r="AQ46" s="17"/>
      <c r="AR46" s="10"/>
      <c r="AS46" s="163"/>
      <c r="AT46" s="164"/>
      <c r="AU46" s="164"/>
      <c r="AV46" s="165"/>
      <c r="AW46" s="10"/>
      <c r="AX46" s="10"/>
    </row>
    <row r="47" spans="1:50" s="11" customFormat="1" ht="11.25" customHeight="1">
      <c r="A47" s="60" t="str">
        <f>A40</f>
        <v>H 2</v>
      </c>
      <c r="B47" s="61" t="s">
        <v>12</v>
      </c>
      <c r="C47" s="62" t="s">
        <v>29</v>
      </c>
      <c r="D47" s="61" t="s">
        <v>15</v>
      </c>
      <c r="E47" s="62"/>
      <c r="F47" s="61" t="s">
        <v>12</v>
      </c>
      <c r="G47" s="66"/>
      <c r="H47" s="10"/>
      <c r="I47" s="49" t="s">
        <v>22</v>
      </c>
      <c r="J47" s="37">
        <f>IF($A$39=$A$14,$E$39,IF($A$40=$A$14,$E$40,IF($A$41=$A$14,$E$41,IF($A$42=$A$14,$E$42,0))))</f>
        <v>0</v>
      </c>
      <c r="K47" s="37" t="s">
        <v>12</v>
      </c>
      <c r="L47" s="37">
        <f>IF($A$39=$A$14,G39,IF($A$40=$A$14,G40,IF($A$41=$A$14,G41,IF($A$42=$A$14,G42,0))))</f>
        <v>0</v>
      </c>
      <c r="M47" s="37" t="s">
        <v>15</v>
      </c>
      <c r="N47" s="37">
        <f>IF(J47&gt;L47,1,0)</f>
        <v>0</v>
      </c>
      <c r="O47" s="37" t="s">
        <v>12</v>
      </c>
      <c r="P47" s="41">
        <f>IF(L47&gt;J47,1,0)</f>
        <v>0</v>
      </c>
      <c r="Q47" s="47"/>
      <c r="R47" s="48"/>
      <c r="S47" s="47"/>
      <c r="T47" s="48"/>
      <c r="U47" s="47"/>
      <c r="V47" s="48"/>
      <c r="W47" s="47"/>
      <c r="X47" s="48"/>
      <c r="Y47" s="50"/>
      <c r="Z47" s="51"/>
      <c r="AA47" s="49" t="s">
        <v>22</v>
      </c>
      <c r="AB47" s="37">
        <f>IF($C$39=$A$25,G39,IF($C$40=$A$25,G40,IF($C$41=$A$25,G41,IF($C$42=$A$25,G42,0))))</f>
        <v>0</v>
      </c>
      <c r="AC47" s="37" t="s">
        <v>12</v>
      </c>
      <c r="AD47" s="37">
        <f>IF($C$39=$A$25,E39,IF($C$40=$A$25,E40,IF($C$41=$A$25,E41,IF($C$42=$A$25,E42,0))))</f>
        <v>0</v>
      </c>
      <c r="AE47" s="37" t="s">
        <v>15</v>
      </c>
      <c r="AF47" s="37">
        <f>IF(AB47&gt;AD47,1,0)</f>
        <v>0</v>
      </c>
      <c r="AG47" s="37" t="s">
        <v>12</v>
      </c>
      <c r="AH47" s="41">
        <f>IF(AD47&gt;AB47,1,0)</f>
        <v>0</v>
      </c>
      <c r="AI47" s="47"/>
      <c r="AJ47" s="48"/>
      <c r="AK47" s="47"/>
      <c r="AL47" s="48"/>
      <c r="AM47" s="47"/>
      <c r="AN47" s="48"/>
      <c r="AO47" s="47"/>
      <c r="AP47" s="48"/>
      <c r="AQ47" s="17"/>
      <c r="AR47" s="10"/>
      <c r="AS47" s="163"/>
      <c r="AT47" s="164"/>
      <c r="AU47" s="164"/>
      <c r="AV47" s="165"/>
      <c r="AW47" s="10"/>
      <c r="AX47" s="10"/>
    </row>
    <row r="48" spans="1:50" s="11" customFormat="1" ht="11.25" customHeight="1">
      <c r="A48" s="60" t="str">
        <f>A41</f>
        <v>H 3</v>
      </c>
      <c r="B48" s="61" t="s">
        <v>12</v>
      </c>
      <c r="C48" s="62" t="str">
        <f>C39</f>
        <v>G 2</v>
      </c>
      <c r="D48" s="61" t="s">
        <v>15</v>
      </c>
      <c r="E48" s="62"/>
      <c r="F48" s="61" t="s">
        <v>12</v>
      </c>
      <c r="G48" s="66"/>
      <c r="H48" s="10"/>
      <c r="I48" s="49" t="s">
        <v>26</v>
      </c>
      <c r="J48" s="37">
        <f>IF($A$46=$A$14,E46,IF($A$47=$A$14,E47,IF($A$48=$A$14,E48,IF($A$49=$A$14,E49,0))))</f>
        <v>0</v>
      </c>
      <c r="K48" s="37" t="s">
        <v>12</v>
      </c>
      <c r="L48" s="37">
        <f>IF($A$46=$A$14,G46,IF($A$47=$A$14,G47,IF($A$48=$A$14,G48,IF($A$49=$A$14,G49,0))))</f>
        <v>0</v>
      </c>
      <c r="M48" s="37" t="s">
        <v>15</v>
      </c>
      <c r="N48" s="37">
        <f>IF(J48&gt;L48,1,0)</f>
        <v>0</v>
      </c>
      <c r="O48" s="37" t="s">
        <v>12</v>
      </c>
      <c r="P48" s="41">
        <f>IF(L48&gt;J48,1,0)</f>
        <v>0</v>
      </c>
      <c r="Q48" s="47"/>
      <c r="R48" s="48"/>
      <c r="S48" s="47"/>
      <c r="T48" s="48"/>
      <c r="U48" s="48"/>
      <c r="V48" s="48"/>
      <c r="W48" s="47"/>
      <c r="X48" s="48"/>
      <c r="Y48" s="50"/>
      <c r="Z48" s="51"/>
      <c r="AA48" s="49" t="s">
        <v>26</v>
      </c>
      <c r="AB48" s="37">
        <f>IF($C$46=$A$25,G46,IF($C$47=$A$25,G47,IF($C$48=$A$25,G48,IF($C$49=$A$25,G49,0))))</f>
        <v>0</v>
      </c>
      <c r="AC48" s="37" t="s">
        <v>12</v>
      </c>
      <c r="AD48" s="37">
        <f>IF($C$46=$A$25,E46,IF($C$47=$A$25,E47,IF($C$48=$A$25,E48,IF($C$49=$A$25,E49,0))))</f>
        <v>0</v>
      </c>
      <c r="AE48" s="37" t="s">
        <v>15</v>
      </c>
      <c r="AF48" s="37">
        <f>IF(AB48&gt;AD48,1,0)</f>
        <v>0</v>
      </c>
      <c r="AG48" s="37" t="s">
        <v>12</v>
      </c>
      <c r="AH48" s="41">
        <f>IF(AD48&gt;AB48,1,0)</f>
        <v>0</v>
      </c>
      <c r="AI48" s="47"/>
      <c r="AJ48" s="48"/>
      <c r="AK48" s="47"/>
      <c r="AL48" s="48"/>
      <c r="AM48" s="48"/>
      <c r="AN48" s="48"/>
      <c r="AO48" s="47"/>
      <c r="AP48" s="48"/>
      <c r="AQ48" s="17"/>
      <c r="AR48" s="10"/>
      <c r="AS48" s="163"/>
      <c r="AT48" s="164"/>
      <c r="AU48" s="164"/>
      <c r="AV48" s="165"/>
      <c r="AW48" s="10"/>
      <c r="AX48" s="10"/>
    </row>
    <row r="49" spans="1:50" s="11" customFormat="1" ht="11.25" customHeight="1">
      <c r="A49" s="60" t="str">
        <f>A42</f>
        <v>H 4</v>
      </c>
      <c r="B49" s="61" t="s">
        <v>12</v>
      </c>
      <c r="C49" s="62" t="str">
        <f>C40</f>
        <v>G 1</v>
      </c>
      <c r="D49" s="61" t="s">
        <v>15</v>
      </c>
      <c r="E49" s="62"/>
      <c r="F49" s="61" t="s">
        <v>12</v>
      </c>
      <c r="G49" s="66"/>
      <c r="H49" s="10"/>
      <c r="I49" s="49" t="s">
        <v>27</v>
      </c>
      <c r="J49" s="37">
        <f>IF($A$53=$A$14,E53,IF($A$54=$A$14,E54,IF($A$55=$A$14,E55,IF($A$56=$A$14,E56,0))))</f>
        <v>0</v>
      </c>
      <c r="K49" s="37" t="s">
        <v>12</v>
      </c>
      <c r="L49" s="37">
        <f>IF($A$53=$A$14,G53,IF($A$54=$A$14,G54,IF($A$55=$A$14,G55,IF($A$56=$A$14,G56,0))))</f>
        <v>0</v>
      </c>
      <c r="M49" s="37" t="s">
        <v>15</v>
      </c>
      <c r="N49" s="37">
        <f>IF(J49&gt;L49,1,0)</f>
        <v>0</v>
      </c>
      <c r="O49" s="37" t="s">
        <v>12</v>
      </c>
      <c r="P49" s="41">
        <f>IF(L49&gt;J49,1,0)</f>
        <v>0</v>
      </c>
      <c r="Q49" s="47"/>
      <c r="R49" s="48"/>
      <c r="S49" s="47"/>
      <c r="T49" s="48"/>
      <c r="U49" s="47"/>
      <c r="V49" s="48"/>
      <c r="W49" s="47"/>
      <c r="X49" s="48"/>
      <c r="Y49" s="50"/>
      <c r="Z49" s="51"/>
      <c r="AA49" s="49" t="s">
        <v>27</v>
      </c>
      <c r="AB49" s="37">
        <f>IF($C$53=$A$25,G53,IF($C$54=$A$25,G54,IF($C$55=$A$25,G55,IF($C$56=$A$25,G56,0))))</f>
        <v>0</v>
      </c>
      <c r="AC49" s="37" t="s">
        <v>12</v>
      </c>
      <c r="AD49" s="37">
        <f>IF($C$53=$A$25,E53,IF($C$54=$A$25,E54,IF($C$55=$A$25,E55,IF($C$56=$A$25,E56,0))))</f>
        <v>0</v>
      </c>
      <c r="AE49" s="37" t="s">
        <v>15</v>
      </c>
      <c r="AF49" s="37">
        <f>IF(AB49&gt;AD49,1,0)</f>
        <v>0</v>
      </c>
      <c r="AG49" s="37" t="s">
        <v>12</v>
      </c>
      <c r="AH49" s="41">
        <f>IF(AD49&gt;AB49,1,0)</f>
        <v>0</v>
      </c>
      <c r="AI49" s="47"/>
      <c r="AJ49" s="48"/>
      <c r="AK49" s="47"/>
      <c r="AL49" s="48"/>
      <c r="AM49" s="47"/>
      <c r="AN49" s="48"/>
      <c r="AO49" s="47"/>
      <c r="AP49" s="48"/>
      <c r="AQ49" s="17"/>
      <c r="AR49" s="10"/>
      <c r="AS49" s="163"/>
      <c r="AT49" s="164"/>
      <c r="AU49" s="164"/>
      <c r="AV49" s="165"/>
      <c r="AW49" s="10"/>
      <c r="AX49" s="10"/>
    </row>
    <row r="50" spans="1:50" s="11" customFormat="1" ht="11.25" customHeight="1">
      <c r="A50" s="67"/>
      <c r="B50" s="68"/>
      <c r="C50" s="67"/>
      <c r="D50" s="68"/>
      <c r="E50" s="67"/>
      <c r="F50" s="68"/>
      <c r="G50" s="67"/>
      <c r="H50" s="10"/>
      <c r="I50" s="49" t="s">
        <v>17</v>
      </c>
      <c r="J50" s="37">
        <f>SUM(J46:J49)</f>
        <v>0</v>
      </c>
      <c r="K50" s="37" t="s">
        <v>12</v>
      </c>
      <c r="L50" s="37">
        <f>SUM(L46:L49)</f>
        <v>0</v>
      </c>
      <c r="M50" s="37" t="s">
        <v>15</v>
      </c>
      <c r="N50" s="37">
        <f>SUM(N46:N49)</f>
        <v>0</v>
      </c>
      <c r="O50" s="37" t="s">
        <v>12</v>
      </c>
      <c r="P50" s="37">
        <f>SUM(P46:P49)</f>
        <v>0</v>
      </c>
      <c r="Q50" s="39" t="s">
        <v>18</v>
      </c>
      <c r="R50" s="40">
        <f>J50</f>
        <v>0</v>
      </c>
      <c r="S50" s="37" t="s">
        <v>12</v>
      </c>
      <c r="T50" s="41">
        <f>L50</f>
        <v>0</v>
      </c>
      <c r="U50" s="42"/>
      <c r="V50" s="40">
        <f>N50</f>
        <v>0</v>
      </c>
      <c r="W50" s="37" t="s">
        <v>12</v>
      </c>
      <c r="X50" s="41">
        <f>P50</f>
        <v>0</v>
      </c>
      <c r="Y50" s="50"/>
      <c r="Z50" s="51"/>
      <c r="AA50" s="49" t="s">
        <v>17</v>
      </c>
      <c r="AB50" s="37">
        <f>SUM(AB46:AB49)</f>
        <v>0</v>
      </c>
      <c r="AC50" s="37" t="s">
        <v>12</v>
      </c>
      <c r="AD50" s="37">
        <f>SUM(AD46:AD49)</f>
        <v>0</v>
      </c>
      <c r="AE50" s="37" t="s">
        <v>15</v>
      </c>
      <c r="AF50" s="37">
        <f>SUM(AF46:AF49)</f>
        <v>0</v>
      </c>
      <c r="AG50" s="37" t="s">
        <v>12</v>
      </c>
      <c r="AH50" s="41">
        <f>SUM(AH46:AH49)</f>
        <v>0</v>
      </c>
      <c r="AI50" s="39" t="s">
        <v>18</v>
      </c>
      <c r="AJ50" s="40">
        <f>AB50</f>
        <v>0</v>
      </c>
      <c r="AK50" s="37" t="s">
        <v>12</v>
      </c>
      <c r="AL50" s="41">
        <f>AD50</f>
        <v>0</v>
      </c>
      <c r="AM50" s="42"/>
      <c r="AN50" s="40">
        <f>AF50</f>
        <v>0</v>
      </c>
      <c r="AO50" s="37" t="s">
        <v>12</v>
      </c>
      <c r="AP50" s="41">
        <f>AH50</f>
        <v>0</v>
      </c>
      <c r="AQ50" s="17"/>
      <c r="AR50" s="10"/>
      <c r="AS50" s="163"/>
      <c r="AT50" s="164"/>
      <c r="AU50" s="164"/>
      <c r="AV50" s="165"/>
      <c r="AW50" s="10"/>
      <c r="AX50" s="10"/>
    </row>
    <row r="51" spans="1:50" s="11" customFormat="1" ht="11.25" customHeight="1">
      <c r="A51"/>
      <c r="B51"/>
      <c r="C51"/>
      <c r="D51"/>
      <c r="E51"/>
      <c r="F51"/>
      <c r="G51"/>
      <c r="H51" s="10"/>
      <c r="I51" s="56"/>
      <c r="J51" s="48"/>
      <c r="K51" s="57"/>
      <c r="L51" s="48"/>
      <c r="M51" s="57"/>
      <c r="N51" s="48"/>
      <c r="O51" s="57"/>
      <c r="P51" s="48"/>
      <c r="Q51" s="57"/>
      <c r="R51" s="48"/>
      <c r="S51" s="57"/>
      <c r="T51" s="48"/>
      <c r="U51" s="57"/>
      <c r="V51" s="48"/>
      <c r="W51" s="57"/>
      <c r="X51" s="48"/>
      <c r="Y51" s="50"/>
      <c r="Z51" s="51"/>
      <c r="AA51" s="56"/>
      <c r="AB51" s="48"/>
      <c r="AC51" s="57"/>
      <c r="AD51" s="48"/>
      <c r="AE51" s="57"/>
      <c r="AF51" s="48"/>
      <c r="AG51" s="57"/>
      <c r="AH51" s="48"/>
      <c r="AI51" s="57"/>
      <c r="AJ51" s="48"/>
      <c r="AK51" s="57"/>
      <c r="AL51" s="48"/>
      <c r="AM51" s="57"/>
      <c r="AN51" s="48"/>
      <c r="AO51" s="57"/>
      <c r="AP51" s="48"/>
      <c r="AQ51" s="17"/>
      <c r="AR51" s="10"/>
      <c r="AS51" s="163"/>
      <c r="AT51" s="164"/>
      <c r="AU51" s="164"/>
      <c r="AV51" s="165"/>
      <c r="AW51" s="10"/>
      <c r="AX51" s="10"/>
    </row>
    <row r="52" spans="1:50" s="11" customFormat="1" ht="11.25" customHeight="1">
      <c r="A52" s="58" t="s">
        <v>41</v>
      </c>
      <c r="B52" s="59"/>
      <c r="C52" s="59"/>
      <c r="D52" s="59"/>
      <c r="E52" s="128" t="s">
        <v>34</v>
      </c>
      <c r="F52" s="128"/>
      <c r="G52" s="128"/>
      <c r="H52" s="10"/>
      <c r="I52" s="129">
        <f>B15</f>
        <v>0</v>
      </c>
      <c r="J52" s="129"/>
      <c r="K52" s="129"/>
      <c r="L52" s="129"/>
      <c r="M52" s="129"/>
      <c r="N52" s="129"/>
      <c r="O52" s="129"/>
      <c r="P52" s="129"/>
      <c r="Q52" s="47"/>
      <c r="R52" s="48"/>
      <c r="S52" s="47"/>
      <c r="T52" s="48"/>
      <c r="U52" s="47"/>
      <c r="V52" s="48"/>
      <c r="W52" s="47"/>
      <c r="X52" s="48"/>
      <c r="Y52" s="50"/>
      <c r="Z52" s="51"/>
      <c r="AA52" s="129" t="str">
        <f>B26</f>
        <v>--</v>
      </c>
      <c r="AB52" s="129"/>
      <c r="AC52" s="129"/>
      <c r="AD52" s="129"/>
      <c r="AE52" s="129"/>
      <c r="AF52" s="129"/>
      <c r="AG52" s="129"/>
      <c r="AH52" s="129"/>
      <c r="AI52" s="47"/>
      <c r="AJ52" s="48"/>
      <c r="AK52" s="47"/>
      <c r="AL52" s="48"/>
      <c r="AM52" s="47"/>
      <c r="AN52" s="48"/>
      <c r="AO52" s="47"/>
      <c r="AP52" s="48"/>
      <c r="AQ52" s="17"/>
      <c r="AR52" s="10"/>
      <c r="AS52" s="163"/>
      <c r="AT52" s="164"/>
      <c r="AU52" s="164"/>
      <c r="AV52" s="165"/>
      <c r="AW52" s="10"/>
      <c r="AX52" s="10"/>
    </row>
    <row r="53" spans="1:50" s="11" customFormat="1" ht="11.25" customHeight="1" thickBot="1">
      <c r="A53" s="60" t="s">
        <v>13</v>
      </c>
      <c r="B53" s="61" t="s">
        <v>12</v>
      </c>
      <c r="C53" s="62" t="s">
        <v>29</v>
      </c>
      <c r="D53" s="61" t="s">
        <v>15</v>
      </c>
      <c r="E53" s="63"/>
      <c r="F53" s="64" t="s">
        <v>12</v>
      </c>
      <c r="G53" s="65"/>
      <c r="H53" s="10"/>
      <c r="I53" s="49" t="s">
        <v>14</v>
      </c>
      <c r="J53" s="37">
        <f>IF($A$31=$A$15,E31,IF($A$32=$A$15,E32,IF($A$33=$A$15,E33,IF($A$34=$A$15,E34,0))))</f>
        <v>0</v>
      </c>
      <c r="K53" s="37" t="s">
        <v>12</v>
      </c>
      <c r="L53" s="37">
        <f>IF($A$31=$A$15,G31,IF($A$32=$A$15,G32,IF($A$33=$A$15,G33,IF($A$34=$A$15,G34,0))))</f>
        <v>0</v>
      </c>
      <c r="M53" s="37" t="s">
        <v>15</v>
      </c>
      <c r="N53" s="37">
        <f>IF(J53&gt;L53,1,0)</f>
        <v>0</v>
      </c>
      <c r="O53" s="37" t="s">
        <v>12</v>
      </c>
      <c r="P53" s="41">
        <f>IF(L53&gt;J53,1,0)</f>
        <v>0</v>
      </c>
      <c r="Q53" s="47"/>
      <c r="R53" s="48"/>
      <c r="S53" s="47"/>
      <c r="T53" s="48"/>
      <c r="U53" s="47"/>
      <c r="V53" s="48"/>
      <c r="W53" s="47"/>
      <c r="X53" s="48"/>
      <c r="Y53" s="50"/>
      <c r="Z53" s="51"/>
      <c r="AA53" s="49" t="s">
        <v>14</v>
      </c>
      <c r="AB53" s="37">
        <f>IF($C$31=$A$26,G31,IF($C$32=$A$26,G32,IF($C$33=$A$26,G33,IF($C$34=$A$26,G34,0))))</f>
        <v>0</v>
      </c>
      <c r="AC53" s="37" t="s">
        <v>12</v>
      </c>
      <c r="AD53" s="37">
        <f>IF($C$31=$A$26,E31,IF($C$32=$A$26,E32,IF($C$33=$A$26,E33,IF($C$34=$A$26,E34,0))))</f>
        <v>0</v>
      </c>
      <c r="AE53" s="37" t="s">
        <v>15</v>
      </c>
      <c r="AF53" s="37">
        <f>IF(AB53&gt;AD53,1,0)</f>
        <v>0</v>
      </c>
      <c r="AG53" s="37" t="s">
        <v>12</v>
      </c>
      <c r="AH53" s="41">
        <f>IF(AD53&gt;AB53,1,0)</f>
        <v>0</v>
      </c>
      <c r="AI53" s="47"/>
      <c r="AJ53" s="48"/>
      <c r="AK53" s="47"/>
      <c r="AL53" s="48"/>
      <c r="AM53" s="47"/>
      <c r="AN53" s="48"/>
      <c r="AO53" s="47"/>
      <c r="AP53" s="48"/>
      <c r="AQ53" s="17"/>
      <c r="AR53" s="10"/>
      <c r="AS53" s="166"/>
      <c r="AT53" s="167"/>
      <c r="AU53" s="167"/>
      <c r="AV53" s="168"/>
      <c r="AW53" s="10"/>
      <c r="AX53" s="10"/>
    </row>
    <row r="54" spans="1:50" s="11" customFormat="1" ht="11.25" customHeight="1">
      <c r="A54" s="60" t="str">
        <f>A47</f>
        <v>H 2</v>
      </c>
      <c r="B54" s="61" t="s">
        <v>12</v>
      </c>
      <c r="C54" s="62" t="s">
        <v>30</v>
      </c>
      <c r="D54" s="61" t="s">
        <v>15</v>
      </c>
      <c r="E54" s="62"/>
      <c r="F54" s="61" t="s">
        <v>12</v>
      </c>
      <c r="G54" s="66"/>
      <c r="H54" s="10"/>
      <c r="I54" s="49" t="s">
        <v>22</v>
      </c>
      <c r="J54" s="37">
        <f>IF($A$39=$A$15,E39,IF($A$40=$A$15,E40,IF($A$41=$A$15,E41,IF($A$42=$A$15,E42,0))))</f>
        <v>0</v>
      </c>
      <c r="K54" s="37" t="s">
        <v>12</v>
      </c>
      <c r="L54" s="37">
        <f>IF($A$39=$A$15,G39,IF($A$40=$A$15,G40,IF($A$41=$A$15,G41,IF($A$42=$A$15,G42,0))))</f>
        <v>0</v>
      </c>
      <c r="M54" s="37" t="s">
        <v>15</v>
      </c>
      <c r="N54" s="37">
        <f>IF(J54&gt;L54,1,0)</f>
        <v>0</v>
      </c>
      <c r="O54" s="37" t="s">
        <v>12</v>
      </c>
      <c r="P54" s="41">
        <f>IF(L54&gt;J54,1,0)</f>
        <v>0</v>
      </c>
      <c r="Q54" s="47"/>
      <c r="R54" s="48"/>
      <c r="S54" s="47"/>
      <c r="T54" s="48"/>
      <c r="U54" s="47"/>
      <c r="V54" s="48"/>
      <c r="W54" s="47"/>
      <c r="X54" s="48"/>
      <c r="Y54" s="50"/>
      <c r="Z54" s="51"/>
      <c r="AA54" s="49" t="s">
        <v>22</v>
      </c>
      <c r="AB54" s="37">
        <f>IF($C$39=$A$26,G39,IF($C$40=$A$26,G40,IF($C$41=$A$26,G41,IF($C$42=$A$26,G42,0))))</f>
        <v>0</v>
      </c>
      <c r="AC54" s="37" t="s">
        <v>12</v>
      </c>
      <c r="AD54" s="37">
        <f>IF($C$39=$A$26,E39,IF($C$40=$A$26,E40,IF($C$41=$A$26,E41,IF($C$42=$A$26,E42,0))))</f>
        <v>0</v>
      </c>
      <c r="AE54" s="37" t="s">
        <v>15</v>
      </c>
      <c r="AF54" s="37">
        <f>IF(AB54&gt;AD54,1,0)</f>
        <v>0</v>
      </c>
      <c r="AG54" s="37" t="s">
        <v>12</v>
      </c>
      <c r="AH54" s="41">
        <f>IF(AD54&gt;AB54,1,0)</f>
        <v>0</v>
      </c>
      <c r="AI54" s="47"/>
      <c r="AJ54" s="48"/>
      <c r="AK54" s="47"/>
      <c r="AL54" s="48"/>
      <c r="AM54" s="47"/>
      <c r="AN54" s="48"/>
      <c r="AO54" s="47"/>
      <c r="AP54" s="48"/>
      <c r="AQ54" s="17"/>
      <c r="AR54" s="10"/>
      <c r="AS54" s="113"/>
      <c r="AT54" s="113"/>
      <c r="AU54" s="113"/>
      <c r="AV54" s="113"/>
      <c r="AW54" s="10"/>
      <c r="AX54" s="10"/>
    </row>
    <row r="55" spans="1:50" s="11" customFormat="1" ht="11.25" customHeight="1">
      <c r="A55" s="60" t="str">
        <f>A48</f>
        <v>H 3</v>
      </c>
      <c r="B55" s="61" t="s">
        <v>12</v>
      </c>
      <c r="C55" s="62" t="str">
        <f>C49</f>
        <v>G 1</v>
      </c>
      <c r="D55" s="61" t="s">
        <v>15</v>
      </c>
      <c r="E55" s="62"/>
      <c r="F55" s="61" t="s">
        <v>12</v>
      </c>
      <c r="G55" s="66"/>
      <c r="H55" s="10"/>
      <c r="I55" s="49" t="s">
        <v>26</v>
      </c>
      <c r="J55" s="37">
        <f>IF($A$46=$A$15,E46,IF($A$47=$A$15,E47,IF($A$48=$A$15,E48,IF($A$49=$A$15,E49,0))))</f>
        <v>0</v>
      </c>
      <c r="K55" s="37" t="s">
        <v>12</v>
      </c>
      <c r="L55" s="37">
        <f>IF($A$46=$A$15,G46,IF($A$47=$A$15,G47,IF($A$48=$A$15,G48,IF($A$49=$A$15,G49,0))))</f>
        <v>0</v>
      </c>
      <c r="M55" s="37" t="s">
        <v>15</v>
      </c>
      <c r="N55" s="37">
        <f>IF(J55&gt;L55,1,0)</f>
        <v>0</v>
      </c>
      <c r="O55" s="37" t="s">
        <v>12</v>
      </c>
      <c r="P55" s="41">
        <f>IF(L55&gt;J55,1,0)</f>
        <v>0</v>
      </c>
      <c r="Q55" s="47"/>
      <c r="R55" s="48"/>
      <c r="S55" s="47"/>
      <c r="T55" s="48"/>
      <c r="U55" s="48"/>
      <c r="V55" s="48"/>
      <c r="W55" s="47"/>
      <c r="X55" s="48"/>
      <c r="Y55" s="50"/>
      <c r="Z55" s="51"/>
      <c r="AA55" s="49" t="s">
        <v>26</v>
      </c>
      <c r="AB55" s="37">
        <f>IF($C$46=$A$26,G46,IF($C$47=$A$26,G47,IF($C$48=$A$26,G48,IF($C$49=$A$26,G49,0))))</f>
        <v>0</v>
      </c>
      <c r="AC55" s="37" t="s">
        <v>12</v>
      </c>
      <c r="AD55" s="37">
        <f>IF($C$46=$A$26,E46,IF($C$47=$A$26,E47,IF($C$48=$A$26,E48,IF($C$49=$A$26,E49,0))))</f>
        <v>0</v>
      </c>
      <c r="AE55" s="37" t="s">
        <v>15</v>
      </c>
      <c r="AF55" s="37">
        <f>IF(AB55&gt;AD55,1,0)</f>
        <v>0</v>
      </c>
      <c r="AG55" s="37" t="s">
        <v>12</v>
      </c>
      <c r="AH55" s="41">
        <f>IF(AD55&gt;AB55,1,0)</f>
        <v>0</v>
      </c>
      <c r="AI55" s="47"/>
      <c r="AJ55" s="48"/>
      <c r="AK55" s="47"/>
      <c r="AL55" s="48"/>
      <c r="AM55" s="48"/>
      <c r="AN55" s="48"/>
      <c r="AO55" s="47"/>
      <c r="AP55" s="48"/>
      <c r="AQ55" s="17"/>
      <c r="AR55" s="10"/>
      <c r="AS55" s="113"/>
      <c r="AT55" s="113"/>
      <c r="AU55" s="113"/>
      <c r="AV55" s="113"/>
      <c r="AW55" s="10"/>
      <c r="AX55" s="10"/>
    </row>
    <row r="56" spans="1:50" ht="11.25" customHeight="1">
      <c r="A56" s="60" t="str">
        <f>A49</f>
        <v>H 4</v>
      </c>
      <c r="B56" s="61" t="s">
        <v>12</v>
      </c>
      <c r="C56" s="62" t="str">
        <f>C48</f>
        <v>G 2</v>
      </c>
      <c r="D56" s="61" t="s">
        <v>15</v>
      </c>
      <c r="E56" s="62"/>
      <c r="F56" s="61" t="s">
        <v>12</v>
      </c>
      <c r="G56" s="66"/>
      <c r="H56" s="16"/>
      <c r="I56" s="49" t="s">
        <v>27</v>
      </c>
      <c r="J56" s="37">
        <f>IF($A$53=$A$15,E53,IF($A$54=$A$15,E54,IF($A$55=$A$15,E55,IF($A$56=$A$15,E56,0))))</f>
        <v>0</v>
      </c>
      <c r="K56" s="37" t="s">
        <v>12</v>
      </c>
      <c r="L56" s="37">
        <f>IF($A$53=$A$15,G53,IF($A$54=$A$15,G54,IF($A$55=$A$15,G55,IF($A$56=$A$15,G56,0))))</f>
        <v>0</v>
      </c>
      <c r="M56" s="37" t="s">
        <v>15</v>
      </c>
      <c r="N56" s="37">
        <f>IF(J56&gt;L56,1,0)</f>
        <v>0</v>
      </c>
      <c r="O56" s="37" t="s">
        <v>12</v>
      </c>
      <c r="P56" s="41">
        <f>IF(L56&gt;J56,1,0)</f>
        <v>0</v>
      </c>
      <c r="Q56" s="47"/>
      <c r="R56" s="48"/>
      <c r="S56" s="47"/>
      <c r="T56" s="48"/>
      <c r="U56" s="47"/>
      <c r="V56" s="48"/>
      <c r="W56" s="47"/>
      <c r="X56" s="48"/>
      <c r="Y56" s="50"/>
      <c r="Z56" s="51"/>
      <c r="AA56" s="49" t="s">
        <v>27</v>
      </c>
      <c r="AB56" s="37">
        <f>IF($C$53=$A$26,G53,IF($C$54=$A$26,G54,IF($C$55=$A$26,G55,IF($C$56=$A$26,G56,0))))</f>
        <v>0</v>
      </c>
      <c r="AC56" s="37" t="s">
        <v>12</v>
      </c>
      <c r="AD56" s="37">
        <f>IF($C$53=$A$26,E53,IF($C$54=$A$26,E54,IF($C$55=$A$26,E55,IF($C$56=$A$26,E56,0))))</f>
        <v>0</v>
      </c>
      <c r="AE56" s="37" t="s">
        <v>15</v>
      </c>
      <c r="AF56" s="37">
        <f>IF(AB56&gt;AD56,1,0)</f>
        <v>0</v>
      </c>
      <c r="AG56" s="37" t="s">
        <v>12</v>
      </c>
      <c r="AH56" s="41">
        <f>IF(AD56&gt;AB56,1,0)</f>
        <v>0</v>
      </c>
      <c r="AI56" s="47"/>
      <c r="AJ56" s="48"/>
      <c r="AK56" s="47"/>
      <c r="AL56" s="48"/>
      <c r="AM56" s="47"/>
      <c r="AN56" s="48"/>
      <c r="AO56" s="47"/>
      <c r="AP56" s="48"/>
      <c r="AQ56" s="69"/>
      <c r="AR56" s="4"/>
      <c r="AS56" s="113"/>
      <c r="AT56" s="113"/>
      <c r="AU56" s="113"/>
      <c r="AV56" s="113"/>
      <c r="AW56" s="4"/>
      <c r="AX56" s="4"/>
    </row>
    <row r="57" spans="1:50" ht="11.25" customHeight="1">
      <c r="A57" s="16"/>
      <c r="B57" s="16"/>
      <c r="C57" s="16"/>
      <c r="D57" s="16"/>
      <c r="E57" s="16"/>
      <c r="F57" s="16"/>
      <c r="G57" s="16"/>
      <c r="H57" s="16"/>
      <c r="I57" s="70" t="s">
        <v>17</v>
      </c>
      <c r="J57" s="71">
        <f>SUM(J53:J56)</f>
        <v>0</v>
      </c>
      <c r="K57" s="71" t="s">
        <v>12</v>
      </c>
      <c r="L57" s="71">
        <f>SUM(L53:L56)</f>
        <v>0</v>
      </c>
      <c r="M57" s="71" t="s">
        <v>15</v>
      </c>
      <c r="N57" s="71">
        <f>SUM(N53:N56)</f>
        <v>0</v>
      </c>
      <c r="O57" s="71" t="s">
        <v>12</v>
      </c>
      <c r="P57" s="71">
        <f>SUM(P53:P56)</f>
        <v>0</v>
      </c>
      <c r="Q57" s="39" t="s">
        <v>18</v>
      </c>
      <c r="R57" s="40">
        <f>J57</f>
        <v>0</v>
      </c>
      <c r="S57" s="37" t="s">
        <v>12</v>
      </c>
      <c r="T57" s="41">
        <f>L57</f>
        <v>0</v>
      </c>
      <c r="U57" s="42"/>
      <c r="V57" s="40">
        <f>N57</f>
        <v>0</v>
      </c>
      <c r="W57" s="37" t="s">
        <v>12</v>
      </c>
      <c r="X57" s="41">
        <f>P57</f>
        <v>0</v>
      </c>
      <c r="Y57" s="50"/>
      <c r="Z57" s="51"/>
      <c r="AA57" s="49" t="s">
        <v>17</v>
      </c>
      <c r="AB57" s="37">
        <f>SUM(AB53:AB56)</f>
        <v>0</v>
      </c>
      <c r="AC57" s="37" t="s">
        <v>12</v>
      </c>
      <c r="AD57" s="37">
        <f>SUM(AD53:AD56)</f>
        <v>0</v>
      </c>
      <c r="AE57" s="37" t="s">
        <v>15</v>
      </c>
      <c r="AF57" s="37">
        <f>SUM(AF53:AF56)</f>
        <v>0</v>
      </c>
      <c r="AG57" s="37" t="s">
        <v>12</v>
      </c>
      <c r="AH57" s="41">
        <f>SUM(AH53:AH56)</f>
        <v>0</v>
      </c>
      <c r="AI57" s="39" t="s">
        <v>18</v>
      </c>
      <c r="AJ57" s="40">
        <f>AB57</f>
        <v>0</v>
      </c>
      <c r="AK57" s="37" t="s">
        <v>12</v>
      </c>
      <c r="AL57" s="41">
        <f>AD57</f>
        <v>0</v>
      </c>
      <c r="AM57" s="42"/>
      <c r="AN57" s="40">
        <f>AF57</f>
        <v>0</v>
      </c>
      <c r="AO57" s="37" t="s">
        <v>12</v>
      </c>
      <c r="AP57" s="41">
        <f>AH57</f>
        <v>0</v>
      </c>
      <c r="AQ57" s="69"/>
      <c r="AR57" s="4"/>
      <c r="AS57" s="4"/>
      <c r="AT57" s="4"/>
      <c r="AU57" s="4"/>
      <c r="AV57" s="4"/>
      <c r="AW57" s="4"/>
      <c r="AX57" s="4"/>
    </row>
    <row r="58" spans="1:50" ht="2.25" customHeight="1">
      <c r="A58" s="16"/>
      <c r="B58" s="16"/>
      <c r="C58" s="16"/>
      <c r="D58" s="16"/>
      <c r="E58" s="16"/>
      <c r="F58" s="16"/>
      <c r="G58" s="16"/>
      <c r="H58" s="16"/>
      <c r="I58" s="72"/>
      <c r="J58" s="73"/>
      <c r="K58" s="73"/>
      <c r="L58" s="73"/>
      <c r="M58" s="73"/>
      <c r="N58" s="73"/>
      <c r="O58" s="73"/>
      <c r="P58" s="73"/>
      <c r="Q58" s="74"/>
      <c r="R58" s="73"/>
      <c r="S58" s="73"/>
      <c r="T58" s="73"/>
      <c r="U58" s="75"/>
      <c r="V58" s="73"/>
      <c r="W58" s="73"/>
      <c r="X58" s="73"/>
      <c r="Y58" s="76"/>
      <c r="Z58" s="51"/>
      <c r="AA58" s="72"/>
      <c r="AB58" s="73"/>
      <c r="AC58" s="73"/>
      <c r="AD58" s="73"/>
      <c r="AE58" s="73"/>
      <c r="AF58" s="73"/>
      <c r="AG58" s="73"/>
      <c r="AH58" s="73"/>
      <c r="AI58" s="74"/>
      <c r="AJ58" s="73"/>
      <c r="AK58" s="73"/>
      <c r="AL58" s="73"/>
      <c r="AM58" s="75"/>
      <c r="AN58" s="73"/>
      <c r="AO58" s="73"/>
      <c r="AP58" s="73"/>
      <c r="AQ58" s="76"/>
      <c r="AR58" s="4"/>
      <c r="AS58" s="4"/>
      <c r="AT58" s="4"/>
      <c r="AU58" s="4"/>
      <c r="AV58" s="4"/>
      <c r="AW58" s="4"/>
      <c r="AX58" s="4"/>
    </row>
    <row r="59" spans="1:50" ht="2.25" customHeight="1">
      <c r="A59" s="16"/>
      <c r="B59" s="16"/>
      <c r="C59" s="16"/>
      <c r="D59" s="16"/>
      <c r="E59" s="16"/>
      <c r="F59" s="16"/>
      <c r="G59" s="16"/>
      <c r="H59" s="16"/>
      <c r="I59" s="77"/>
      <c r="J59" s="78"/>
      <c r="K59" s="78"/>
      <c r="L59" s="78"/>
      <c r="M59" s="78"/>
      <c r="N59" s="78"/>
      <c r="O59" s="78"/>
      <c r="P59" s="78"/>
      <c r="Q59" s="39"/>
      <c r="R59" s="73"/>
      <c r="S59" s="73"/>
      <c r="T59" s="73"/>
      <c r="U59" s="42"/>
      <c r="V59" s="73"/>
      <c r="W59" s="73"/>
      <c r="X59" s="73"/>
      <c r="Y59" s="50"/>
      <c r="Z59" s="51"/>
      <c r="AA59" s="77"/>
      <c r="AB59" s="78"/>
      <c r="AC59" s="78"/>
      <c r="AD59" s="78"/>
      <c r="AE59" s="78"/>
      <c r="AF59" s="78"/>
      <c r="AG59" s="78"/>
      <c r="AH59" s="78"/>
      <c r="AI59" s="39"/>
      <c r="AJ59" s="73"/>
      <c r="AK59" s="73"/>
      <c r="AL59" s="73"/>
      <c r="AM59" s="42"/>
      <c r="AN59" s="73"/>
      <c r="AO59" s="73"/>
      <c r="AP59" s="73"/>
      <c r="AQ59" s="50"/>
      <c r="AR59" s="4"/>
      <c r="AS59" s="4"/>
      <c r="AT59" s="4"/>
      <c r="AU59" s="4"/>
      <c r="AV59" s="4"/>
      <c r="AW59" s="4"/>
      <c r="AX59" s="4"/>
    </row>
    <row r="60" spans="1:50" ht="11.25" customHeight="1">
      <c r="A60" s="16"/>
      <c r="B60" s="16"/>
      <c r="C60" s="16"/>
      <c r="D60" s="16"/>
      <c r="E60" s="16"/>
      <c r="F60" s="16"/>
      <c r="G60" s="16"/>
      <c r="H60" s="16"/>
      <c r="I60" s="79"/>
      <c r="J60" s="80"/>
      <c r="K60" s="81"/>
      <c r="L60" s="80"/>
      <c r="M60" s="130" t="s">
        <v>42</v>
      </c>
      <c r="N60" s="130"/>
      <c r="O60" s="130"/>
      <c r="P60" s="130"/>
      <c r="Q60" s="81"/>
      <c r="R60" s="82">
        <f>R11+R15+R22+R29+R36+R43+R50+R57</f>
        <v>0</v>
      </c>
      <c r="S60" s="83" t="s">
        <v>12</v>
      </c>
      <c r="T60" s="84">
        <f>T11+T15+T22+T29+T36+T43+T50+T57</f>
        <v>0</v>
      </c>
      <c r="U60" s="85"/>
      <c r="V60" s="82">
        <f>V11+V15+V22+V29+V36+V43+V50+V57</f>
        <v>0</v>
      </c>
      <c r="W60" s="83" t="s">
        <v>12</v>
      </c>
      <c r="X60" s="84">
        <f>X11+X15+X22+X29+X36+X43+X50+X57</f>
        <v>0</v>
      </c>
      <c r="Y60" s="69"/>
      <c r="Z60" s="86"/>
      <c r="AA60" s="79"/>
      <c r="AB60" s="80"/>
      <c r="AC60" s="81"/>
      <c r="AD60" s="80"/>
      <c r="AE60" s="130" t="s">
        <v>42</v>
      </c>
      <c r="AF60" s="130"/>
      <c r="AG60" s="130"/>
      <c r="AH60" s="130"/>
      <c r="AI60" s="81"/>
      <c r="AJ60" s="82">
        <f>AJ11+AJ15+AJ22+AJ29+AJ36+AJ43+AJ50+AJ57</f>
        <v>0</v>
      </c>
      <c r="AK60" s="83" t="s">
        <v>12</v>
      </c>
      <c r="AL60" s="84">
        <f>AL11+AL15+AL22+AL29+AL36+AL43+AL50+AL57</f>
        <v>0</v>
      </c>
      <c r="AM60" s="85"/>
      <c r="AN60" s="82">
        <f>AN11+AN15+AN22+AN29+AN36+AN43+AN50+AN57</f>
        <v>0</v>
      </c>
      <c r="AO60" s="83" t="s">
        <v>12</v>
      </c>
      <c r="AP60" s="84">
        <f>AP11+AP15+AP22+AP29+AP36+AP43+AP50+AP57</f>
        <v>0</v>
      </c>
      <c r="AQ60" s="69"/>
      <c r="AR60" s="4"/>
      <c r="AS60" s="4"/>
      <c r="AT60" s="4"/>
      <c r="AU60" s="4"/>
      <c r="AV60" s="4"/>
      <c r="AW60" s="4"/>
      <c r="AX60" s="4"/>
    </row>
    <row r="61" spans="1:50" ht="2.25" customHeight="1">
      <c r="A61" s="16"/>
      <c r="B61" s="16"/>
      <c r="C61" s="16"/>
      <c r="D61" s="16"/>
      <c r="E61" s="16"/>
      <c r="F61" s="16"/>
      <c r="G61" s="16"/>
      <c r="H61" s="16"/>
      <c r="I61" s="87"/>
      <c r="J61" s="88"/>
      <c r="K61" s="89"/>
      <c r="L61" s="88"/>
      <c r="M61" s="89"/>
      <c r="N61" s="88"/>
      <c r="O61" s="89"/>
      <c r="P61" s="88"/>
      <c r="Q61" s="89"/>
      <c r="R61" s="88"/>
      <c r="S61" s="89"/>
      <c r="T61" s="88"/>
      <c r="U61" s="89"/>
      <c r="V61" s="88"/>
      <c r="W61" s="89"/>
      <c r="X61" s="88"/>
      <c r="Y61" s="90"/>
      <c r="Z61" s="86"/>
      <c r="AA61" s="87"/>
      <c r="AB61" s="88"/>
      <c r="AC61" s="89"/>
      <c r="AD61" s="88"/>
      <c r="AE61" s="89"/>
      <c r="AF61" s="88"/>
      <c r="AG61" s="89"/>
      <c r="AH61" s="88"/>
      <c r="AI61" s="89"/>
      <c r="AJ61" s="88"/>
      <c r="AK61" s="89"/>
      <c r="AL61" s="88"/>
      <c r="AM61" s="89"/>
      <c r="AN61" s="88"/>
      <c r="AO61" s="89"/>
      <c r="AP61" s="88"/>
      <c r="AQ61" s="90"/>
      <c r="AR61" s="4"/>
      <c r="AS61" s="4"/>
      <c r="AT61" s="4"/>
      <c r="AU61" s="4"/>
      <c r="AV61" s="4"/>
      <c r="AW61" s="4"/>
      <c r="AX61" s="4"/>
    </row>
    <row r="62" spans="1:50" ht="5.25" customHeight="1">
      <c r="A62" s="16"/>
      <c r="B62" s="16"/>
      <c r="C62" s="16"/>
      <c r="D62" s="16"/>
      <c r="E62" s="16"/>
      <c r="F62" s="16"/>
      <c r="G62" s="16"/>
      <c r="H62" s="16"/>
      <c r="I62" s="16"/>
      <c r="J62" s="91"/>
      <c r="K62" s="16"/>
      <c r="L62" s="91"/>
      <c r="M62" s="16"/>
      <c r="N62" s="91"/>
      <c r="O62" s="16"/>
      <c r="P62" s="91"/>
      <c r="Q62" s="16"/>
      <c r="R62" s="91"/>
      <c r="S62" s="16"/>
      <c r="T62" s="91"/>
      <c r="U62" s="16"/>
      <c r="V62" s="91"/>
      <c r="W62" s="16"/>
      <c r="X62" s="91"/>
      <c r="Y62" s="16"/>
      <c r="Z62" s="16"/>
      <c r="AA62" s="16"/>
      <c r="AB62" s="91"/>
      <c r="AC62" s="16"/>
      <c r="AD62" s="91"/>
      <c r="AE62" s="16"/>
      <c r="AF62" s="91"/>
      <c r="AG62" s="16"/>
      <c r="AH62" s="91"/>
      <c r="AI62" s="16"/>
      <c r="AJ62" s="91"/>
      <c r="AK62" s="16"/>
      <c r="AL62" s="91"/>
      <c r="AM62" s="16"/>
      <c r="AN62" s="91"/>
      <c r="AO62" s="16"/>
      <c r="AP62" s="91"/>
      <c r="AQ62" s="69"/>
      <c r="AR62" s="4"/>
      <c r="AS62" s="4"/>
      <c r="AT62" s="4"/>
      <c r="AU62" s="4"/>
      <c r="AV62" s="4"/>
      <c r="AW62" s="4"/>
      <c r="AX62" s="4"/>
    </row>
    <row r="63" spans="1:50" ht="12" customHeight="1">
      <c r="A63" s="131" t="s">
        <v>43</v>
      </c>
      <c r="B63" s="131"/>
      <c r="C63" s="131"/>
      <c r="D63" s="131"/>
      <c r="E63" s="131"/>
      <c r="F63" s="132"/>
      <c r="G63" s="132"/>
      <c r="H63" s="132"/>
      <c r="I63" s="132"/>
      <c r="J63" s="132"/>
      <c r="K63" s="132"/>
      <c r="L63" s="132"/>
      <c r="M63" s="132"/>
      <c r="N63" s="133" t="s">
        <v>44</v>
      </c>
      <c r="O63" s="133"/>
      <c r="P63" s="133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92"/>
      <c r="AD63" s="135" t="s">
        <v>45</v>
      </c>
      <c r="AE63" s="135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4"/>
      <c r="AS63" s="4"/>
      <c r="AT63" s="4"/>
      <c r="AU63" s="4"/>
      <c r="AV63" s="4"/>
      <c r="AW63" s="4"/>
      <c r="AX63" s="4"/>
    </row>
    <row r="64" spans="1:50" ht="12.75" customHeight="1">
      <c r="A64" s="124" t="s">
        <v>46</v>
      </c>
      <c r="B64" s="124"/>
      <c r="C64" s="124"/>
      <c r="D64" s="124"/>
      <c r="E64" s="124"/>
      <c r="F64" s="124"/>
      <c r="G64" s="124"/>
      <c r="H64" s="16"/>
      <c r="I64" s="125" t="s">
        <v>47</v>
      </c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6"/>
      <c r="AA64" s="124" t="s">
        <v>48</v>
      </c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4"/>
      <c r="AS64" s="4"/>
      <c r="AT64" s="4"/>
      <c r="AU64" s="4"/>
      <c r="AV64" s="4"/>
      <c r="AW64" s="4"/>
      <c r="AX64" s="4"/>
    </row>
    <row r="65" spans="1:50" ht="12" customHeight="1">
      <c r="A65" s="126">
        <f>IF(V60&gt;9,3,IF(AND(V60=9,Q63&gt;AF63),2,IF(V60&lt;9,0,IF(AND(V60=9,Q63&lt;AF63),1,"x"))))</f>
        <v>0</v>
      </c>
      <c r="B65" s="126"/>
      <c r="C65" s="126"/>
      <c r="D65" s="93" t="s">
        <v>12</v>
      </c>
      <c r="E65" s="127">
        <f>IF(X60&gt;9,3,IF(AND(X60=9,AF63&gt;Q63),2,IF(X60&lt;9,0,IF(AND(X60=9,AF63&lt;Q63),1,"x"))))</f>
        <v>0</v>
      </c>
      <c r="F65" s="127"/>
      <c r="G65" s="127"/>
      <c r="H65" s="94"/>
      <c r="I65" s="126">
        <f>V60+(IF(Q63&gt;AF63,1,0))</f>
        <v>0</v>
      </c>
      <c r="J65" s="126"/>
      <c r="K65" s="126"/>
      <c r="L65" s="126"/>
      <c r="M65" s="126"/>
      <c r="N65" s="126"/>
      <c r="O65" s="126"/>
      <c r="P65" s="95" t="s">
        <v>12</v>
      </c>
      <c r="Q65" s="127">
        <f>X60+(IF(AF63&gt;Q63,1,0))</f>
        <v>0</v>
      </c>
      <c r="R65" s="127"/>
      <c r="S65" s="127"/>
      <c r="T65" s="127"/>
      <c r="U65" s="127"/>
      <c r="V65" s="127"/>
      <c r="W65" s="127"/>
      <c r="X65" s="127"/>
      <c r="Y65" s="127"/>
      <c r="Z65" s="96"/>
      <c r="AA65" s="126">
        <f>R60+Q63</f>
        <v>0</v>
      </c>
      <c r="AB65" s="126"/>
      <c r="AC65" s="126"/>
      <c r="AD65" s="126"/>
      <c r="AE65" s="126"/>
      <c r="AF65" s="126"/>
      <c r="AG65" s="126"/>
      <c r="AH65" s="95" t="s">
        <v>12</v>
      </c>
      <c r="AI65" s="127">
        <f>T60+AF63</f>
        <v>0</v>
      </c>
      <c r="AJ65" s="127"/>
      <c r="AK65" s="127"/>
      <c r="AL65" s="127"/>
      <c r="AM65" s="127"/>
      <c r="AN65" s="127"/>
      <c r="AO65" s="127"/>
      <c r="AP65" s="127"/>
      <c r="AQ65" s="127"/>
      <c r="AR65" s="4"/>
      <c r="AS65" s="4"/>
      <c r="AT65" s="4"/>
      <c r="AU65" s="4"/>
      <c r="AV65" s="4"/>
      <c r="AW65" s="4"/>
      <c r="AX65" s="4"/>
    </row>
    <row r="66" spans="1:50" ht="9" customHeight="1">
      <c r="A66" s="121" t="s">
        <v>49</v>
      </c>
      <c r="B66" s="121"/>
      <c r="C66" s="121"/>
      <c r="D66" s="97" t="s">
        <v>12</v>
      </c>
      <c r="E66" s="122" t="s">
        <v>7</v>
      </c>
      <c r="F66" s="122"/>
      <c r="G66" s="122"/>
      <c r="H66" s="16"/>
      <c r="I66" s="121" t="s">
        <v>49</v>
      </c>
      <c r="J66" s="121"/>
      <c r="K66" s="121"/>
      <c r="L66" s="121"/>
      <c r="M66" s="121"/>
      <c r="N66" s="121"/>
      <c r="O66" s="121"/>
      <c r="P66" s="97" t="s">
        <v>12</v>
      </c>
      <c r="Q66" s="122" t="s">
        <v>7</v>
      </c>
      <c r="R66" s="122"/>
      <c r="S66" s="122"/>
      <c r="T66" s="122"/>
      <c r="U66" s="122"/>
      <c r="V66" s="122"/>
      <c r="W66" s="122"/>
      <c r="X66" s="122"/>
      <c r="Y66" s="122"/>
      <c r="Z66" s="16"/>
      <c r="AA66" s="121" t="s">
        <v>49</v>
      </c>
      <c r="AB66" s="121"/>
      <c r="AC66" s="121"/>
      <c r="AD66" s="121"/>
      <c r="AE66" s="121"/>
      <c r="AF66" s="121"/>
      <c r="AG66" s="121"/>
      <c r="AH66" s="97" t="s">
        <v>12</v>
      </c>
      <c r="AI66" s="122" t="s">
        <v>7</v>
      </c>
      <c r="AJ66" s="122"/>
      <c r="AK66" s="122"/>
      <c r="AL66" s="122"/>
      <c r="AM66" s="122"/>
      <c r="AN66" s="122"/>
      <c r="AO66" s="122"/>
      <c r="AP66" s="122"/>
      <c r="AQ66" s="122"/>
      <c r="AR66" s="4"/>
      <c r="AS66" s="4"/>
      <c r="AT66" s="4"/>
      <c r="AU66" s="4"/>
      <c r="AV66" s="4"/>
      <c r="AW66" s="4"/>
      <c r="AX66" s="4"/>
    </row>
    <row r="67" spans="1:50" ht="24" customHeight="1">
      <c r="A67" s="118"/>
      <c r="B67" s="118"/>
      <c r="C67" s="118"/>
      <c r="D67" s="118"/>
      <c r="E67" s="118"/>
      <c r="F67" s="118"/>
      <c r="G67" s="118"/>
      <c r="H67" s="16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6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4"/>
      <c r="AS67" s="4"/>
      <c r="AT67" s="4"/>
      <c r="AU67" s="4"/>
      <c r="AV67" s="4"/>
      <c r="AW67" s="4"/>
      <c r="AX67" s="4"/>
    </row>
    <row r="68" spans="1:50" s="100" customFormat="1" ht="9.75" customHeight="1">
      <c r="A68" s="120" t="s">
        <v>50</v>
      </c>
      <c r="B68" s="120"/>
      <c r="C68" s="120"/>
      <c r="D68" s="120"/>
      <c r="E68" s="120"/>
      <c r="F68" s="120"/>
      <c r="G68" s="120"/>
      <c r="H68" s="98"/>
      <c r="I68" s="120" t="s">
        <v>51</v>
      </c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98"/>
      <c r="AA68" s="120" t="s">
        <v>52</v>
      </c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99"/>
      <c r="AS68" s="99"/>
      <c r="AT68" s="99"/>
      <c r="AU68" s="99"/>
      <c r="AV68" s="99"/>
      <c r="AW68" s="99"/>
      <c r="AX68" s="99"/>
    </row>
    <row r="69" spans="1:50" s="104" customFormat="1" ht="8.25" customHeight="1">
      <c r="A69" s="117" t="s">
        <v>53</v>
      </c>
      <c r="B69" s="117"/>
      <c r="C69" s="117"/>
      <c r="D69" s="117"/>
      <c r="E69" s="101"/>
      <c r="F69" s="117" t="s">
        <v>54</v>
      </c>
      <c r="G69" s="117"/>
      <c r="H69" s="117"/>
      <c r="I69" s="117"/>
      <c r="J69" s="102"/>
      <c r="K69" s="101"/>
      <c r="L69" s="117" t="s">
        <v>55</v>
      </c>
      <c r="M69" s="117"/>
      <c r="N69" s="117"/>
      <c r="O69" s="117"/>
      <c r="P69" s="117"/>
      <c r="Q69" s="117"/>
      <c r="R69" s="117"/>
      <c r="S69" s="117"/>
      <c r="T69" s="117"/>
      <c r="U69" s="101"/>
      <c r="V69" s="117" t="s">
        <v>1893</v>
      </c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03"/>
      <c r="AS69" s="103"/>
      <c r="AT69" s="103"/>
      <c r="AU69" s="103"/>
      <c r="AV69" s="103"/>
      <c r="AW69" s="103"/>
      <c r="AX69" s="103"/>
    </row>
    <row r="70" spans="1:43" s="4" customFormat="1" ht="12.75" customHeight="1">
      <c r="A70" s="16"/>
      <c r="B70" s="16"/>
      <c r="C70" s="16"/>
      <c r="D70" s="16"/>
      <c r="E70" s="16"/>
      <c r="F70" s="16"/>
      <c r="G70" s="16"/>
      <c r="H70" s="16"/>
      <c r="I70" s="16"/>
      <c r="J70" s="91"/>
      <c r="K70" s="16"/>
      <c r="L70" s="91"/>
      <c r="M70" s="16"/>
      <c r="N70" s="91"/>
      <c r="O70" s="16"/>
      <c r="P70" s="91"/>
      <c r="Q70" s="16"/>
      <c r="R70" s="91"/>
      <c r="S70" s="16"/>
      <c r="T70" s="91"/>
      <c r="U70" s="16"/>
      <c r="V70" s="91"/>
      <c r="W70" s="16"/>
      <c r="X70" s="91"/>
      <c r="Y70" s="16"/>
      <c r="Z70" s="16"/>
      <c r="AA70" s="16"/>
      <c r="AB70" s="91"/>
      <c r="AC70" s="16"/>
      <c r="AD70" s="91"/>
      <c r="AE70" s="16"/>
      <c r="AF70" s="91"/>
      <c r="AG70" s="16"/>
      <c r="AH70" s="91"/>
      <c r="AI70" s="16"/>
      <c r="AJ70" s="91"/>
      <c r="AK70" s="16"/>
      <c r="AL70" s="91"/>
      <c r="AM70" s="16"/>
      <c r="AN70" s="91"/>
      <c r="AO70" s="16"/>
      <c r="AP70" s="91"/>
      <c r="AQ70" s="16"/>
    </row>
    <row r="71" spans="10:42" s="2" customFormat="1" ht="12.75" customHeight="1">
      <c r="J71" s="105"/>
      <c r="L71" s="105"/>
      <c r="N71" s="105"/>
      <c r="P71" s="105"/>
      <c r="R71" s="105"/>
      <c r="T71" s="105"/>
      <c r="V71" s="105"/>
      <c r="X71" s="105"/>
      <c r="AB71" s="105"/>
      <c r="AD71" s="105"/>
      <c r="AF71" s="105"/>
      <c r="AH71" s="105"/>
      <c r="AJ71" s="105"/>
      <c r="AL71" s="105"/>
      <c r="AN71" s="105"/>
      <c r="AP71" s="105"/>
    </row>
    <row r="72" spans="1:42" s="106" customFormat="1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J72" s="107"/>
      <c r="AL72" s="107"/>
      <c r="AN72" s="107"/>
      <c r="AP72" s="107"/>
    </row>
    <row r="73" spans="1:42" s="106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J73" s="107"/>
      <c r="AL73" s="107"/>
      <c r="AN73" s="107"/>
      <c r="AP73" s="107"/>
    </row>
    <row r="74" spans="1:42" s="106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J74" s="107"/>
      <c r="AL74" s="107"/>
      <c r="AN74" s="107"/>
      <c r="AP74" s="107"/>
    </row>
    <row r="75" spans="1:42" s="106" customFormat="1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J75" s="107"/>
      <c r="AL75" s="107"/>
      <c r="AN75" s="107"/>
      <c r="AP75" s="107"/>
    </row>
    <row r="76" spans="10:42" s="106" customFormat="1" ht="12.75" customHeight="1">
      <c r="J76" s="107"/>
      <c r="L76" s="107"/>
      <c r="N76" s="107"/>
      <c r="P76" s="107"/>
      <c r="R76" s="107"/>
      <c r="T76" s="107"/>
      <c r="V76" s="107"/>
      <c r="X76" s="107"/>
      <c r="AB76" s="107"/>
      <c r="AD76" s="107"/>
      <c r="AF76" s="107"/>
      <c r="AH76" s="107"/>
      <c r="AJ76" s="107"/>
      <c r="AL76" s="107"/>
      <c r="AN76" s="107"/>
      <c r="AP76" s="107"/>
    </row>
    <row r="77" spans="10:42" s="106" customFormat="1" ht="12.75" customHeight="1">
      <c r="J77" s="107"/>
      <c r="L77" s="107"/>
      <c r="N77" s="107"/>
      <c r="P77" s="107"/>
      <c r="R77" s="107"/>
      <c r="T77" s="107"/>
      <c r="V77" s="107"/>
      <c r="X77" s="107"/>
      <c r="AB77" s="107"/>
      <c r="AD77" s="107"/>
      <c r="AF77" s="107"/>
      <c r="AH77" s="107"/>
      <c r="AJ77" s="107"/>
      <c r="AL77" s="107"/>
      <c r="AN77" s="107"/>
      <c r="AP77" s="107"/>
    </row>
    <row r="78" spans="10:42" s="106" customFormat="1" ht="12.75" customHeight="1">
      <c r="J78" s="107"/>
      <c r="L78" s="107"/>
      <c r="N78" s="107"/>
      <c r="P78" s="107"/>
      <c r="R78" s="107"/>
      <c r="T78" s="107"/>
      <c r="V78" s="107"/>
      <c r="X78" s="107"/>
      <c r="AB78" s="107"/>
      <c r="AD78" s="107"/>
      <c r="AF78" s="107"/>
      <c r="AH78" s="107"/>
      <c r="AJ78" s="107"/>
      <c r="AL78" s="107"/>
      <c r="AN78" s="107"/>
      <c r="AP78" s="107"/>
    </row>
    <row r="79" spans="10:42" s="106" customFormat="1" ht="12.75" customHeight="1">
      <c r="J79" s="107"/>
      <c r="L79" s="107"/>
      <c r="N79" s="107"/>
      <c r="P79" s="107"/>
      <c r="R79" s="107"/>
      <c r="T79" s="107"/>
      <c r="V79" s="107"/>
      <c r="X79" s="107"/>
      <c r="AB79" s="107"/>
      <c r="AD79" s="107"/>
      <c r="AF79" s="107"/>
      <c r="AH79" s="107"/>
      <c r="AJ79" s="107"/>
      <c r="AL79" s="107"/>
      <c r="AN79" s="107"/>
      <c r="AP79" s="107"/>
    </row>
    <row r="80" spans="10:42" s="106" customFormat="1" ht="12.75" customHeight="1">
      <c r="J80" s="107"/>
      <c r="L80" s="107"/>
      <c r="N80" s="107"/>
      <c r="P80" s="107"/>
      <c r="R80" s="107"/>
      <c r="T80" s="107"/>
      <c r="V80" s="107"/>
      <c r="X80" s="107"/>
      <c r="AB80" s="107"/>
      <c r="AD80" s="107"/>
      <c r="AF80" s="107"/>
      <c r="AH80" s="107"/>
      <c r="AJ80" s="107"/>
      <c r="AL80" s="107"/>
      <c r="AN80" s="107"/>
      <c r="AP80" s="107"/>
    </row>
    <row r="81" spans="10:42" s="106" customFormat="1" ht="12.75" customHeight="1">
      <c r="J81" s="107"/>
      <c r="L81" s="107"/>
      <c r="N81" s="107"/>
      <c r="P81" s="107"/>
      <c r="R81" s="107"/>
      <c r="T81" s="107"/>
      <c r="V81" s="107"/>
      <c r="X81" s="107"/>
      <c r="AB81" s="107"/>
      <c r="AD81" s="107"/>
      <c r="AF81" s="107"/>
      <c r="AH81" s="107"/>
      <c r="AJ81" s="107"/>
      <c r="AL81" s="107"/>
      <c r="AN81" s="107"/>
      <c r="AP81" s="107"/>
    </row>
    <row r="82" spans="10:42" s="106" customFormat="1" ht="12.75" customHeight="1">
      <c r="J82" s="107"/>
      <c r="L82" s="107"/>
      <c r="N82" s="107"/>
      <c r="P82" s="107"/>
      <c r="R82" s="107"/>
      <c r="T82" s="107"/>
      <c r="V82" s="107"/>
      <c r="X82" s="107"/>
      <c r="AB82" s="107"/>
      <c r="AD82" s="107"/>
      <c r="AF82" s="107"/>
      <c r="AH82" s="107"/>
      <c r="AJ82" s="107"/>
      <c r="AL82" s="107"/>
      <c r="AN82" s="107"/>
      <c r="AP82" s="107"/>
    </row>
    <row r="83" spans="10:42" s="106" customFormat="1" ht="12.75" customHeight="1">
      <c r="J83" s="107"/>
      <c r="L83" s="107"/>
      <c r="N83" s="107"/>
      <c r="P83" s="107"/>
      <c r="R83" s="107"/>
      <c r="T83" s="107"/>
      <c r="V83" s="107"/>
      <c r="X83" s="107"/>
      <c r="AB83" s="107"/>
      <c r="AD83" s="107"/>
      <c r="AF83" s="107"/>
      <c r="AH83" s="107"/>
      <c r="AJ83" s="107"/>
      <c r="AL83" s="107"/>
      <c r="AN83" s="107"/>
      <c r="AP83" s="107"/>
    </row>
    <row r="84" spans="10:42" s="106" customFormat="1" ht="12.75" customHeight="1">
      <c r="J84" s="107"/>
      <c r="L84" s="107"/>
      <c r="N84" s="107"/>
      <c r="P84" s="107"/>
      <c r="R84" s="107"/>
      <c r="T84" s="107"/>
      <c r="V84" s="107"/>
      <c r="X84" s="107"/>
      <c r="AB84" s="107"/>
      <c r="AD84" s="107"/>
      <c r="AF84" s="107"/>
      <c r="AH84" s="107"/>
      <c r="AJ84" s="107"/>
      <c r="AL84" s="107"/>
      <c r="AN84" s="107"/>
      <c r="AP84" s="107"/>
    </row>
    <row r="85" spans="10:42" s="106" customFormat="1" ht="12.75" customHeight="1">
      <c r="J85" s="107"/>
      <c r="L85" s="107"/>
      <c r="N85" s="107"/>
      <c r="P85" s="107"/>
      <c r="R85" s="107"/>
      <c r="T85" s="107"/>
      <c r="V85" s="107"/>
      <c r="X85" s="107"/>
      <c r="AB85" s="107"/>
      <c r="AD85" s="107"/>
      <c r="AF85" s="107"/>
      <c r="AH85" s="107"/>
      <c r="AJ85" s="107"/>
      <c r="AL85" s="107"/>
      <c r="AN85" s="107"/>
      <c r="AP85" s="107"/>
    </row>
    <row r="86" spans="10:42" s="106" customFormat="1" ht="12.75" customHeight="1">
      <c r="J86" s="107"/>
      <c r="L86" s="107"/>
      <c r="N86" s="107"/>
      <c r="P86" s="107"/>
      <c r="R86" s="107"/>
      <c r="T86" s="107"/>
      <c r="V86" s="107"/>
      <c r="X86" s="107"/>
      <c r="AB86" s="107"/>
      <c r="AD86" s="107"/>
      <c r="AF86" s="107"/>
      <c r="AH86" s="107"/>
      <c r="AJ86" s="107"/>
      <c r="AL86" s="107"/>
      <c r="AN86" s="107"/>
      <c r="AP86" s="107"/>
    </row>
    <row r="87" spans="10:42" s="10" customFormat="1" ht="11.25" customHeight="1">
      <c r="J87" s="108"/>
      <c r="L87" s="108"/>
      <c r="N87" s="108"/>
      <c r="P87" s="108"/>
      <c r="R87" s="108"/>
      <c r="T87" s="108"/>
      <c r="V87" s="108"/>
      <c r="X87" s="108"/>
      <c r="AB87" s="108"/>
      <c r="AD87" s="108"/>
      <c r="AF87" s="108"/>
      <c r="AH87" s="108"/>
      <c r="AJ87" s="108"/>
      <c r="AL87" s="108"/>
      <c r="AN87" s="108"/>
      <c r="AP87" s="108"/>
    </row>
    <row r="88" spans="10:42" s="10" customFormat="1" ht="11.25" customHeight="1">
      <c r="J88" s="108"/>
      <c r="L88" s="108"/>
      <c r="N88" s="108"/>
      <c r="P88" s="108"/>
      <c r="R88" s="108"/>
      <c r="T88" s="108"/>
      <c r="V88" s="108"/>
      <c r="X88" s="108"/>
      <c r="AB88" s="108"/>
      <c r="AD88" s="108"/>
      <c r="AF88" s="108"/>
      <c r="AH88" s="108"/>
      <c r="AJ88" s="108"/>
      <c r="AL88" s="108"/>
      <c r="AN88" s="108"/>
      <c r="AP88" s="108"/>
    </row>
    <row r="89" spans="10:42" s="10" customFormat="1" ht="11.25" customHeight="1">
      <c r="J89" s="108"/>
      <c r="L89" s="108"/>
      <c r="N89" s="108"/>
      <c r="P89" s="108"/>
      <c r="R89" s="108"/>
      <c r="T89" s="108"/>
      <c r="V89" s="108"/>
      <c r="X89" s="108"/>
      <c r="AB89" s="108"/>
      <c r="AD89" s="108"/>
      <c r="AF89" s="108"/>
      <c r="AH89" s="108"/>
      <c r="AJ89" s="108"/>
      <c r="AL89" s="108"/>
      <c r="AN89" s="108"/>
      <c r="AP89" s="108"/>
    </row>
    <row r="90" spans="10:42" s="10" customFormat="1" ht="11.25" customHeight="1">
      <c r="J90" s="108"/>
      <c r="L90" s="108"/>
      <c r="N90" s="108"/>
      <c r="P90" s="108"/>
      <c r="R90" s="108"/>
      <c r="T90" s="108"/>
      <c r="V90" s="108"/>
      <c r="X90" s="108"/>
      <c r="AB90" s="108"/>
      <c r="AD90" s="108"/>
      <c r="AF90" s="108"/>
      <c r="AH90" s="108"/>
      <c r="AJ90" s="108"/>
      <c r="AL90" s="108"/>
      <c r="AN90" s="108"/>
      <c r="AP90" s="108"/>
    </row>
    <row r="91" spans="10:42" s="10" customFormat="1" ht="11.25" customHeight="1">
      <c r="J91" s="108"/>
      <c r="L91" s="108"/>
      <c r="N91" s="108"/>
      <c r="P91" s="108"/>
      <c r="R91" s="108"/>
      <c r="T91" s="108"/>
      <c r="V91" s="108"/>
      <c r="X91" s="108"/>
      <c r="AB91" s="108"/>
      <c r="AD91" s="108"/>
      <c r="AF91" s="108"/>
      <c r="AH91" s="108"/>
      <c r="AJ91" s="108"/>
      <c r="AL91" s="108"/>
      <c r="AN91" s="108"/>
      <c r="AP91" s="108"/>
    </row>
    <row r="92" spans="10:42" s="10" customFormat="1" ht="11.25" customHeight="1">
      <c r="J92" s="108"/>
      <c r="L92" s="108"/>
      <c r="N92" s="108"/>
      <c r="P92" s="108"/>
      <c r="R92" s="108"/>
      <c r="T92" s="108"/>
      <c r="V92" s="108"/>
      <c r="X92" s="108"/>
      <c r="AB92" s="108"/>
      <c r="AD92" s="108"/>
      <c r="AF92" s="108"/>
      <c r="AH92" s="108"/>
      <c r="AJ92" s="108"/>
      <c r="AL92" s="108"/>
      <c r="AN92" s="108"/>
      <c r="AP92" s="108"/>
    </row>
    <row r="93" spans="10:42" s="10" customFormat="1" ht="11.25" customHeight="1">
      <c r="J93" s="108"/>
      <c r="L93" s="108"/>
      <c r="N93" s="108"/>
      <c r="P93" s="108"/>
      <c r="R93" s="108"/>
      <c r="T93" s="108"/>
      <c r="V93" s="108"/>
      <c r="X93" s="108"/>
      <c r="AB93" s="108"/>
      <c r="AD93" s="108"/>
      <c r="AF93" s="108"/>
      <c r="AH93" s="108"/>
      <c r="AJ93" s="108"/>
      <c r="AL93" s="108"/>
      <c r="AN93" s="108"/>
      <c r="AP93" s="108"/>
    </row>
    <row r="94" spans="10:42" s="10" customFormat="1" ht="11.25" customHeight="1">
      <c r="J94" s="108"/>
      <c r="L94" s="108"/>
      <c r="N94" s="108"/>
      <c r="P94" s="108"/>
      <c r="R94" s="108"/>
      <c r="T94" s="108"/>
      <c r="V94" s="108"/>
      <c r="X94" s="108"/>
      <c r="AB94" s="108"/>
      <c r="AD94" s="108"/>
      <c r="AF94" s="108"/>
      <c r="AH94" s="108"/>
      <c r="AJ94" s="108"/>
      <c r="AL94" s="108"/>
      <c r="AN94" s="108"/>
      <c r="AP94" s="108"/>
    </row>
    <row r="95" spans="10:42" s="10" customFormat="1" ht="11.25" customHeight="1">
      <c r="J95" s="108"/>
      <c r="L95" s="108"/>
      <c r="N95" s="108"/>
      <c r="P95" s="108"/>
      <c r="R95" s="108"/>
      <c r="T95" s="108"/>
      <c r="V95" s="108"/>
      <c r="X95" s="108"/>
      <c r="AB95" s="108"/>
      <c r="AD95" s="108"/>
      <c r="AF95" s="108"/>
      <c r="AH95" s="108"/>
      <c r="AJ95" s="108"/>
      <c r="AL95" s="108"/>
      <c r="AN95" s="108"/>
      <c r="AP95" s="108"/>
    </row>
    <row r="96" spans="10:42" s="10" customFormat="1" ht="11.25" customHeight="1">
      <c r="J96" s="108"/>
      <c r="L96" s="108"/>
      <c r="N96" s="108"/>
      <c r="P96" s="108"/>
      <c r="R96" s="108"/>
      <c r="T96" s="108"/>
      <c r="V96" s="108"/>
      <c r="X96" s="108"/>
      <c r="AB96" s="108"/>
      <c r="AD96" s="108"/>
      <c r="AF96" s="108"/>
      <c r="AH96" s="108"/>
      <c r="AJ96" s="108"/>
      <c r="AL96" s="108"/>
      <c r="AN96" s="108"/>
      <c r="AP96" s="108"/>
    </row>
    <row r="97" spans="10:42" s="10" customFormat="1" ht="11.25" customHeight="1">
      <c r="J97" s="108"/>
      <c r="L97" s="108"/>
      <c r="N97" s="108"/>
      <c r="P97" s="108"/>
      <c r="R97" s="108"/>
      <c r="T97" s="108"/>
      <c r="V97" s="108"/>
      <c r="X97" s="108"/>
      <c r="AB97" s="108"/>
      <c r="AD97" s="108"/>
      <c r="AF97" s="108"/>
      <c r="AH97" s="108"/>
      <c r="AJ97" s="108"/>
      <c r="AL97" s="108"/>
      <c r="AN97" s="108"/>
      <c r="AP97" s="108"/>
    </row>
    <row r="98" spans="10:42" s="10" customFormat="1" ht="11.25" customHeight="1">
      <c r="J98" s="108"/>
      <c r="L98" s="108"/>
      <c r="N98" s="108"/>
      <c r="P98" s="108"/>
      <c r="R98" s="108"/>
      <c r="T98" s="108"/>
      <c r="V98" s="108"/>
      <c r="X98" s="108"/>
      <c r="AB98" s="108"/>
      <c r="AD98" s="108"/>
      <c r="AF98" s="108"/>
      <c r="AH98" s="108"/>
      <c r="AJ98" s="108"/>
      <c r="AL98" s="108"/>
      <c r="AN98" s="108"/>
      <c r="AP98" s="108"/>
    </row>
    <row r="99" spans="10:42" s="10" customFormat="1" ht="11.25" customHeight="1">
      <c r="J99" s="108"/>
      <c r="L99" s="108"/>
      <c r="N99" s="108"/>
      <c r="P99" s="108"/>
      <c r="R99" s="108"/>
      <c r="T99" s="108"/>
      <c r="V99" s="108"/>
      <c r="X99" s="108"/>
      <c r="AB99" s="108"/>
      <c r="AD99" s="108"/>
      <c r="AF99" s="108"/>
      <c r="AH99" s="108"/>
      <c r="AJ99" s="108"/>
      <c r="AL99" s="108"/>
      <c r="AN99" s="108"/>
      <c r="AP99" s="108"/>
    </row>
    <row r="100" spans="10:42" s="10" customFormat="1" ht="11.25" customHeight="1">
      <c r="J100" s="108"/>
      <c r="L100" s="108"/>
      <c r="N100" s="108"/>
      <c r="P100" s="108"/>
      <c r="R100" s="108"/>
      <c r="T100" s="108"/>
      <c r="V100" s="108"/>
      <c r="X100" s="108"/>
      <c r="AB100" s="108"/>
      <c r="AD100" s="108"/>
      <c r="AF100" s="108"/>
      <c r="AH100" s="108"/>
      <c r="AJ100" s="108"/>
      <c r="AL100" s="108"/>
      <c r="AN100" s="108"/>
      <c r="AP100" s="108"/>
    </row>
    <row r="101" spans="10:42" s="10" customFormat="1" ht="11.25" customHeight="1">
      <c r="J101" s="108"/>
      <c r="L101" s="108"/>
      <c r="N101" s="108"/>
      <c r="P101" s="108"/>
      <c r="R101" s="108"/>
      <c r="T101" s="108"/>
      <c r="V101" s="108"/>
      <c r="X101" s="108"/>
      <c r="AB101" s="108"/>
      <c r="AD101" s="108"/>
      <c r="AF101" s="108"/>
      <c r="AH101" s="108"/>
      <c r="AJ101" s="108"/>
      <c r="AL101" s="108"/>
      <c r="AN101" s="108"/>
      <c r="AP101" s="108"/>
    </row>
    <row r="102" spans="10:42" s="10" customFormat="1" ht="11.25" customHeight="1">
      <c r="J102" s="108"/>
      <c r="L102" s="108"/>
      <c r="N102" s="108"/>
      <c r="P102" s="108"/>
      <c r="R102" s="108"/>
      <c r="T102" s="108"/>
      <c r="V102" s="108"/>
      <c r="X102" s="108"/>
      <c r="AB102" s="108"/>
      <c r="AD102" s="108"/>
      <c r="AF102" s="108"/>
      <c r="AH102" s="108"/>
      <c r="AJ102" s="108"/>
      <c r="AL102" s="108"/>
      <c r="AN102" s="108"/>
      <c r="AP102" s="108"/>
    </row>
    <row r="103" spans="10:42" s="10" customFormat="1" ht="11.25" customHeight="1">
      <c r="J103" s="108"/>
      <c r="L103" s="108"/>
      <c r="N103" s="108"/>
      <c r="P103" s="108"/>
      <c r="R103" s="108"/>
      <c r="T103" s="108"/>
      <c r="V103" s="108"/>
      <c r="X103" s="108"/>
      <c r="AB103" s="108"/>
      <c r="AD103" s="108"/>
      <c r="AF103" s="108"/>
      <c r="AH103" s="108"/>
      <c r="AJ103" s="108"/>
      <c r="AL103" s="108"/>
      <c r="AN103" s="108"/>
      <c r="AP103" s="108"/>
    </row>
    <row r="104" spans="10:42" s="10" customFormat="1" ht="11.25" customHeight="1">
      <c r="J104" s="108"/>
      <c r="L104" s="108"/>
      <c r="N104" s="108"/>
      <c r="P104" s="108"/>
      <c r="R104" s="108"/>
      <c r="T104" s="108"/>
      <c r="V104" s="108"/>
      <c r="X104" s="108"/>
      <c r="AB104" s="108"/>
      <c r="AD104" s="108"/>
      <c r="AF104" s="108"/>
      <c r="AH104" s="108"/>
      <c r="AJ104" s="108"/>
      <c r="AL104" s="108"/>
      <c r="AN104" s="108"/>
      <c r="AP104" s="108"/>
    </row>
    <row r="105" spans="10:42" s="10" customFormat="1" ht="11.25" customHeight="1">
      <c r="J105" s="108"/>
      <c r="L105" s="108"/>
      <c r="N105" s="108"/>
      <c r="P105" s="108"/>
      <c r="R105" s="108"/>
      <c r="T105" s="108"/>
      <c r="V105" s="108"/>
      <c r="X105" s="108"/>
      <c r="AB105" s="108"/>
      <c r="AD105" s="108"/>
      <c r="AF105" s="108"/>
      <c r="AH105" s="108"/>
      <c r="AJ105" s="108"/>
      <c r="AL105" s="108"/>
      <c r="AN105" s="108"/>
      <c r="AP105" s="108"/>
    </row>
    <row r="106" spans="10:42" s="10" customFormat="1" ht="11.25" customHeight="1">
      <c r="J106" s="108"/>
      <c r="L106" s="108"/>
      <c r="N106" s="108"/>
      <c r="P106" s="108"/>
      <c r="R106" s="108"/>
      <c r="T106" s="108"/>
      <c r="V106" s="108"/>
      <c r="X106" s="108"/>
      <c r="AB106" s="108"/>
      <c r="AD106" s="108"/>
      <c r="AF106" s="108"/>
      <c r="AH106" s="108"/>
      <c r="AJ106" s="108"/>
      <c r="AL106" s="108"/>
      <c r="AN106" s="108"/>
      <c r="AP106" s="108"/>
    </row>
    <row r="107" spans="10:42" s="10" customFormat="1" ht="11.25" customHeight="1">
      <c r="J107" s="108"/>
      <c r="L107" s="108"/>
      <c r="N107" s="108"/>
      <c r="P107" s="108"/>
      <c r="R107" s="108"/>
      <c r="T107" s="108"/>
      <c r="V107" s="108"/>
      <c r="X107" s="108"/>
      <c r="AB107" s="108"/>
      <c r="AD107" s="108"/>
      <c r="AF107" s="108"/>
      <c r="AH107" s="108"/>
      <c r="AJ107" s="108"/>
      <c r="AL107" s="108"/>
      <c r="AN107" s="108"/>
      <c r="AP107" s="108"/>
    </row>
    <row r="108" spans="10:42" s="10" customFormat="1" ht="11.25" customHeight="1">
      <c r="J108" s="108"/>
      <c r="L108" s="108"/>
      <c r="N108" s="108"/>
      <c r="P108" s="108"/>
      <c r="R108" s="108"/>
      <c r="T108" s="108"/>
      <c r="V108" s="108"/>
      <c r="X108" s="108"/>
      <c r="AB108" s="108"/>
      <c r="AD108" s="108"/>
      <c r="AF108" s="108"/>
      <c r="AH108" s="108"/>
      <c r="AJ108" s="108"/>
      <c r="AL108" s="108"/>
      <c r="AN108" s="108"/>
      <c r="AP108" s="108"/>
    </row>
    <row r="109" spans="10:42" s="10" customFormat="1" ht="11.25" customHeight="1">
      <c r="J109" s="108"/>
      <c r="L109" s="108"/>
      <c r="N109" s="108"/>
      <c r="P109" s="108"/>
      <c r="R109" s="108"/>
      <c r="T109" s="108"/>
      <c r="V109" s="108"/>
      <c r="X109" s="108"/>
      <c r="AB109" s="108"/>
      <c r="AD109" s="108"/>
      <c r="AF109" s="108"/>
      <c r="AH109" s="108"/>
      <c r="AJ109" s="108"/>
      <c r="AL109" s="108"/>
      <c r="AN109" s="108"/>
      <c r="AP109" s="108"/>
    </row>
    <row r="110" spans="10:42" s="10" customFormat="1" ht="11.25" customHeight="1">
      <c r="J110" s="108"/>
      <c r="L110" s="108"/>
      <c r="N110" s="108"/>
      <c r="P110" s="108"/>
      <c r="R110" s="108"/>
      <c r="T110" s="108"/>
      <c r="V110" s="108"/>
      <c r="X110" s="108"/>
      <c r="AB110" s="108"/>
      <c r="AD110" s="108"/>
      <c r="AF110" s="108"/>
      <c r="AH110" s="108"/>
      <c r="AJ110" s="108"/>
      <c r="AL110" s="108"/>
      <c r="AN110" s="108"/>
      <c r="AP110" s="108"/>
    </row>
    <row r="111" spans="10:42" s="10" customFormat="1" ht="11.25" customHeight="1">
      <c r="J111" s="108"/>
      <c r="L111" s="108"/>
      <c r="N111" s="108"/>
      <c r="P111" s="108"/>
      <c r="R111" s="108"/>
      <c r="T111" s="108"/>
      <c r="V111" s="108"/>
      <c r="X111" s="108"/>
      <c r="AB111" s="108"/>
      <c r="AD111" s="108"/>
      <c r="AF111" s="108"/>
      <c r="AH111" s="108"/>
      <c r="AJ111" s="108"/>
      <c r="AL111" s="108"/>
      <c r="AN111" s="108"/>
      <c r="AP111" s="108"/>
    </row>
    <row r="112" spans="10:42" s="10" customFormat="1" ht="11.25" customHeight="1">
      <c r="J112" s="108"/>
      <c r="L112" s="108"/>
      <c r="N112" s="108"/>
      <c r="P112" s="108"/>
      <c r="R112" s="108"/>
      <c r="T112" s="108"/>
      <c r="V112" s="108"/>
      <c r="X112" s="108"/>
      <c r="AB112" s="108"/>
      <c r="AD112" s="108"/>
      <c r="AF112" s="108"/>
      <c r="AH112" s="108"/>
      <c r="AJ112" s="108"/>
      <c r="AL112" s="108"/>
      <c r="AN112" s="108"/>
      <c r="AP112" s="108"/>
    </row>
    <row r="113" spans="10:42" s="10" customFormat="1" ht="11.25" customHeight="1">
      <c r="J113" s="108"/>
      <c r="L113" s="108"/>
      <c r="N113" s="108"/>
      <c r="P113" s="108"/>
      <c r="R113" s="108"/>
      <c r="T113" s="108"/>
      <c r="V113" s="108"/>
      <c r="X113" s="108"/>
      <c r="AB113" s="108"/>
      <c r="AD113" s="108"/>
      <c r="AF113" s="108"/>
      <c r="AH113" s="108"/>
      <c r="AJ113" s="108"/>
      <c r="AL113" s="108"/>
      <c r="AN113" s="108"/>
      <c r="AP113" s="108"/>
    </row>
    <row r="114" spans="10:42" s="10" customFormat="1" ht="11.25" customHeight="1">
      <c r="J114" s="108"/>
      <c r="L114" s="108"/>
      <c r="N114" s="108"/>
      <c r="P114" s="108"/>
      <c r="R114" s="108"/>
      <c r="T114" s="108"/>
      <c r="V114" s="108"/>
      <c r="X114" s="108"/>
      <c r="AB114" s="108"/>
      <c r="AD114" s="108"/>
      <c r="AF114" s="108"/>
      <c r="AH114" s="108"/>
      <c r="AJ114" s="108"/>
      <c r="AL114" s="108"/>
      <c r="AN114" s="108"/>
      <c r="AP114" s="108"/>
    </row>
    <row r="115" spans="10:42" s="10" customFormat="1" ht="11.25" customHeight="1">
      <c r="J115" s="108"/>
      <c r="L115" s="108"/>
      <c r="N115" s="108"/>
      <c r="P115" s="108"/>
      <c r="R115" s="108"/>
      <c r="T115" s="108"/>
      <c r="V115" s="108"/>
      <c r="X115" s="108"/>
      <c r="AB115" s="108"/>
      <c r="AD115" s="108"/>
      <c r="AF115" s="108"/>
      <c r="AH115" s="108"/>
      <c r="AJ115" s="108"/>
      <c r="AL115" s="108"/>
      <c r="AN115" s="108"/>
      <c r="AP115" s="108"/>
    </row>
    <row r="116" spans="10:42" s="10" customFormat="1" ht="11.25" customHeight="1">
      <c r="J116" s="108"/>
      <c r="L116" s="108"/>
      <c r="N116" s="108"/>
      <c r="P116" s="108"/>
      <c r="R116" s="108"/>
      <c r="T116" s="108"/>
      <c r="V116" s="108"/>
      <c r="X116" s="108"/>
      <c r="AB116" s="108"/>
      <c r="AD116" s="108"/>
      <c r="AF116" s="108"/>
      <c r="AH116" s="108"/>
      <c r="AJ116" s="108"/>
      <c r="AL116" s="108"/>
      <c r="AN116" s="108"/>
      <c r="AP116" s="108"/>
    </row>
    <row r="117" spans="10:42" s="10" customFormat="1" ht="11.25" customHeight="1">
      <c r="J117" s="108"/>
      <c r="L117" s="108"/>
      <c r="N117" s="108"/>
      <c r="P117" s="108"/>
      <c r="R117" s="108"/>
      <c r="T117" s="108"/>
      <c r="V117" s="108"/>
      <c r="X117" s="108"/>
      <c r="AB117" s="108"/>
      <c r="AD117" s="108"/>
      <c r="AF117" s="108"/>
      <c r="AH117" s="108"/>
      <c r="AJ117" s="108"/>
      <c r="AL117" s="108"/>
      <c r="AN117" s="108"/>
      <c r="AP117" s="108"/>
    </row>
    <row r="118" spans="10:42" s="10" customFormat="1" ht="11.25" customHeight="1">
      <c r="J118" s="108"/>
      <c r="L118" s="108"/>
      <c r="N118" s="108"/>
      <c r="P118" s="108"/>
      <c r="R118" s="108"/>
      <c r="T118" s="108"/>
      <c r="V118" s="108"/>
      <c r="X118" s="108"/>
      <c r="AB118" s="108"/>
      <c r="AD118" s="108"/>
      <c r="AF118" s="108"/>
      <c r="AH118" s="108"/>
      <c r="AJ118" s="108"/>
      <c r="AL118" s="108"/>
      <c r="AN118" s="108"/>
      <c r="AP118" s="108"/>
    </row>
    <row r="119" spans="10:42" s="10" customFormat="1" ht="11.25" customHeight="1">
      <c r="J119" s="108"/>
      <c r="L119" s="108"/>
      <c r="N119" s="108"/>
      <c r="P119" s="108"/>
      <c r="R119" s="108"/>
      <c r="T119" s="108"/>
      <c r="V119" s="108"/>
      <c r="X119" s="108"/>
      <c r="AB119" s="108"/>
      <c r="AD119" s="108"/>
      <c r="AF119" s="108"/>
      <c r="AH119" s="108"/>
      <c r="AJ119" s="108"/>
      <c r="AL119" s="108"/>
      <c r="AN119" s="108"/>
      <c r="AP119" s="108"/>
    </row>
    <row r="120" spans="10:42" s="10" customFormat="1" ht="11.25" customHeight="1">
      <c r="J120" s="108"/>
      <c r="L120" s="108"/>
      <c r="N120" s="108"/>
      <c r="P120" s="108"/>
      <c r="R120" s="108"/>
      <c r="T120" s="108"/>
      <c r="V120" s="108"/>
      <c r="X120" s="108"/>
      <c r="AB120" s="108"/>
      <c r="AD120" s="108"/>
      <c r="AF120" s="108"/>
      <c r="AH120" s="108"/>
      <c r="AJ120" s="108"/>
      <c r="AL120" s="108"/>
      <c r="AN120" s="108"/>
      <c r="AP120" s="108"/>
    </row>
    <row r="121" spans="10:42" s="10" customFormat="1" ht="11.25" customHeight="1">
      <c r="J121" s="108"/>
      <c r="L121" s="108"/>
      <c r="N121" s="108"/>
      <c r="P121" s="108"/>
      <c r="R121" s="108"/>
      <c r="T121" s="108"/>
      <c r="V121" s="108"/>
      <c r="X121" s="108"/>
      <c r="AB121" s="108"/>
      <c r="AD121" s="108"/>
      <c r="AF121" s="108"/>
      <c r="AH121" s="108"/>
      <c r="AJ121" s="108"/>
      <c r="AL121" s="108"/>
      <c r="AN121" s="108"/>
      <c r="AP121" s="108"/>
    </row>
    <row r="122" spans="10:42" s="10" customFormat="1" ht="11.25" customHeight="1">
      <c r="J122" s="108"/>
      <c r="L122" s="108"/>
      <c r="N122" s="108"/>
      <c r="P122" s="108"/>
      <c r="R122" s="108"/>
      <c r="T122" s="108"/>
      <c r="V122" s="108"/>
      <c r="X122" s="108"/>
      <c r="AB122" s="108"/>
      <c r="AD122" s="108"/>
      <c r="AF122" s="108"/>
      <c r="AH122" s="108"/>
      <c r="AJ122" s="108"/>
      <c r="AL122" s="108"/>
      <c r="AN122" s="108"/>
      <c r="AP122" s="108"/>
    </row>
    <row r="123" spans="10:42" s="10" customFormat="1" ht="11.25" customHeight="1">
      <c r="J123" s="108"/>
      <c r="L123" s="108"/>
      <c r="N123" s="108"/>
      <c r="P123" s="108"/>
      <c r="R123" s="108"/>
      <c r="T123" s="108"/>
      <c r="V123" s="108"/>
      <c r="X123" s="108"/>
      <c r="AB123" s="108"/>
      <c r="AD123" s="108"/>
      <c r="AF123" s="108"/>
      <c r="AH123" s="108"/>
      <c r="AJ123" s="108"/>
      <c r="AL123" s="108"/>
      <c r="AN123" s="108"/>
      <c r="AP123" s="108"/>
    </row>
    <row r="124" spans="10:42" s="10" customFormat="1" ht="11.25" customHeight="1">
      <c r="J124" s="108"/>
      <c r="L124" s="108"/>
      <c r="N124" s="108"/>
      <c r="P124" s="108"/>
      <c r="R124" s="108"/>
      <c r="T124" s="108"/>
      <c r="V124" s="108"/>
      <c r="X124" s="108"/>
      <c r="AB124" s="108"/>
      <c r="AD124" s="108"/>
      <c r="AF124" s="108"/>
      <c r="AH124" s="108"/>
      <c r="AJ124" s="108"/>
      <c r="AL124" s="108"/>
      <c r="AN124" s="108"/>
      <c r="AP124" s="108"/>
    </row>
    <row r="125" spans="10:42" s="10" customFormat="1" ht="11.25" customHeight="1">
      <c r="J125" s="108"/>
      <c r="L125" s="108"/>
      <c r="N125" s="108"/>
      <c r="P125" s="108"/>
      <c r="R125" s="108"/>
      <c r="T125" s="108"/>
      <c r="V125" s="108"/>
      <c r="X125" s="108"/>
      <c r="AB125" s="108"/>
      <c r="AD125" s="108"/>
      <c r="AF125" s="108"/>
      <c r="AH125" s="108"/>
      <c r="AJ125" s="108"/>
      <c r="AL125" s="108"/>
      <c r="AN125" s="108"/>
      <c r="AP125" s="108"/>
    </row>
    <row r="126" spans="10:42" s="10" customFormat="1" ht="11.25" customHeight="1">
      <c r="J126" s="108"/>
      <c r="L126" s="108"/>
      <c r="N126" s="108"/>
      <c r="P126" s="108"/>
      <c r="R126" s="108"/>
      <c r="T126" s="108"/>
      <c r="V126" s="108"/>
      <c r="X126" s="108"/>
      <c r="AB126" s="108"/>
      <c r="AD126" s="108"/>
      <c r="AF126" s="108"/>
      <c r="AH126" s="108"/>
      <c r="AJ126" s="108"/>
      <c r="AL126" s="108"/>
      <c r="AN126" s="108"/>
      <c r="AP126" s="108"/>
    </row>
    <row r="127" spans="10:42" s="10" customFormat="1" ht="11.25" customHeight="1">
      <c r="J127" s="108"/>
      <c r="L127" s="108"/>
      <c r="N127" s="108"/>
      <c r="P127" s="108"/>
      <c r="R127" s="108"/>
      <c r="T127" s="108"/>
      <c r="V127" s="108"/>
      <c r="X127" s="108"/>
      <c r="AB127" s="108"/>
      <c r="AD127" s="108"/>
      <c r="AF127" s="108"/>
      <c r="AH127" s="108"/>
      <c r="AJ127" s="108"/>
      <c r="AL127" s="108"/>
      <c r="AN127" s="108"/>
      <c r="AP127" s="108"/>
    </row>
    <row r="128" spans="10:42" s="10" customFormat="1" ht="11.25" customHeight="1">
      <c r="J128" s="108"/>
      <c r="L128" s="108"/>
      <c r="N128" s="108"/>
      <c r="P128" s="108"/>
      <c r="R128" s="108"/>
      <c r="T128" s="108"/>
      <c r="V128" s="108"/>
      <c r="X128" s="108"/>
      <c r="AB128" s="108"/>
      <c r="AD128" s="108"/>
      <c r="AF128" s="108"/>
      <c r="AH128" s="108"/>
      <c r="AJ128" s="108"/>
      <c r="AL128" s="108"/>
      <c r="AN128" s="108"/>
      <c r="AP128" s="108"/>
    </row>
    <row r="129" spans="10:42" s="10" customFormat="1" ht="11.25" customHeight="1">
      <c r="J129" s="108"/>
      <c r="L129" s="108"/>
      <c r="N129" s="108"/>
      <c r="P129" s="108"/>
      <c r="R129" s="108"/>
      <c r="T129" s="108"/>
      <c r="V129" s="108"/>
      <c r="X129" s="108"/>
      <c r="AB129" s="108"/>
      <c r="AD129" s="108"/>
      <c r="AF129" s="108"/>
      <c r="AH129" s="108"/>
      <c r="AJ129" s="108"/>
      <c r="AL129" s="108"/>
      <c r="AN129" s="108"/>
      <c r="AP129" s="108"/>
    </row>
    <row r="130" spans="10:42" s="10" customFormat="1" ht="11.25" customHeight="1">
      <c r="J130" s="108"/>
      <c r="L130" s="108"/>
      <c r="N130" s="108"/>
      <c r="P130" s="108"/>
      <c r="R130" s="108"/>
      <c r="T130" s="108"/>
      <c r="V130" s="108"/>
      <c r="X130" s="108"/>
      <c r="AB130" s="108"/>
      <c r="AD130" s="108"/>
      <c r="AF130" s="108"/>
      <c r="AH130" s="108"/>
      <c r="AJ130" s="108"/>
      <c r="AL130" s="108"/>
      <c r="AN130" s="108"/>
      <c r="AP130" s="108"/>
    </row>
    <row r="131" spans="10:42" s="10" customFormat="1" ht="11.25" customHeight="1">
      <c r="J131" s="108"/>
      <c r="L131" s="108"/>
      <c r="N131" s="108"/>
      <c r="P131" s="108"/>
      <c r="R131" s="108"/>
      <c r="T131" s="108"/>
      <c r="V131" s="108"/>
      <c r="X131" s="108"/>
      <c r="AB131" s="108"/>
      <c r="AD131" s="108"/>
      <c r="AF131" s="108"/>
      <c r="AH131" s="108"/>
      <c r="AJ131" s="108"/>
      <c r="AL131" s="108"/>
      <c r="AN131" s="108"/>
      <c r="AP131" s="108"/>
    </row>
    <row r="132" spans="10:42" s="10" customFormat="1" ht="11.25" customHeight="1">
      <c r="J132" s="108"/>
      <c r="L132" s="108"/>
      <c r="N132" s="108"/>
      <c r="P132" s="108"/>
      <c r="R132" s="108"/>
      <c r="T132" s="108"/>
      <c r="V132" s="108"/>
      <c r="X132" s="108"/>
      <c r="AB132" s="108"/>
      <c r="AD132" s="108"/>
      <c r="AF132" s="108"/>
      <c r="AH132" s="108"/>
      <c r="AJ132" s="108"/>
      <c r="AL132" s="108"/>
      <c r="AN132" s="108"/>
      <c r="AP132" s="108"/>
    </row>
    <row r="133" spans="10:42" s="10" customFormat="1" ht="11.25" customHeight="1">
      <c r="J133" s="108"/>
      <c r="L133" s="108"/>
      <c r="N133" s="108"/>
      <c r="P133" s="108"/>
      <c r="R133" s="108"/>
      <c r="T133" s="108"/>
      <c r="V133" s="108"/>
      <c r="X133" s="108"/>
      <c r="AB133" s="108"/>
      <c r="AD133" s="108"/>
      <c r="AF133" s="108"/>
      <c r="AH133" s="108"/>
      <c r="AJ133" s="108"/>
      <c r="AL133" s="108"/>
      <c r="AN133" s="108"/>
      <c r="AP133" s="108"/>
    </row>
    <row r="134" spans="10:42" s="10" customFormat="1" ht="11.25" customHeight="1">
      <c r="J134" s="108"/>
      <c r="L134" s="108"/>
      <c r="N134" s="108"/>
      <c r="P134" s="108"/>
      <c r="R134" s="108"/>
      <c r="T134" s="108"/>
      <c r="V134" s="108"/>
      <c r="X134" s="108"/>
      <c r="AB134" s="108"/>
      <c r="AD134" s="108"/>
      <c r="AF134" s="108"/>
      <c r="AH134" s="108"/>
      <c r="AJ134" s="108"/>
      <c r="AL134" s="108"/>
      <c r="AN134" s="108"/>
      <c r="AP134" s="108"/>
    </row>
    <row r="135" spans="10:42" s="10" customFormat="1" ht="11.25" customHeight="1">
      <c r="J135" s="108"/>
      <c r="L135" s="108"/>
      <c r="N135" s="108"/>
      <c r="P135" s="108"/>
      <c r="R135" s="108"/>
      <c r="T135" s="108"/>
      <c r="V135" s="108"/>
      <c r="X135" s="108"/>
      <c r="AB135" s="108"/>
      <c r="AD135" s="108"/>
      <c r="AF135" s="108"/>
      <c r="AH135" s="108"/>
      <c r="AJ135" s="108"/>
      <c r="AL135" s="108"/>
      <c r="AN135" s="108"/>
      <c r="AP135" s="108"/>
    </row>
    <row r="136" spans="10:42" s="10" customFormat="1" ht="11.25" customHeight="1">
      <c r="J136" s="108"/>
      <c r="L136" s="108"/>
      <c r="N136" s="108"/>
      <c r="P136" s="108"/>
      <c r="R136" s="108"/>
      <c r="T136" s="108"/>
      <c r="V136" s="108"/>
      <c r="X136" s="108"/>
      <c r="AB136" s="108"/>
      <c r="AD136" s="108"/>
      <c r="AF136" s="108"/>
      <c r="AH136" s="108"/>
      <c r="AJ136" s="108"/>
      <c r="AL136" s="108"/>
      <c r="AN136" s="108"/>
      <c r="AP136" s="108"/>
    </row>
    <row r="137" spans="10:42" s="10" customFormat="1" ht="11.25" customHeight="1">
      <c r="J137" s="108"/>
      <c r="L137" s="108"/>
      <c r="N137" s="108"/>
      <c r="P137" s="108"/>
      <c r="R137" s="108"/>
      <c r="T137" s="108"/>
      <c r="V137" s="108"/>
      <c r="X137" s="108"/>
      <c r="AB137" s="108"/>
      <c r="AD137" s="108"/>
      <c r="AF137" s="108"/>
      <c r="AH137" s="108"/>
      <c r="AJ137" s="108"/>
      <c r="AL137" s="108"/>
      <c r="AN137" s="108"/>
      <c r="AP137" s="108"/>
    </row>
    <row r="138" spans="10:42" s="10" customFormat="1" ht="11.25" customHeight="1">
      <c r="J138" s="108"/>
      <c r="L138" s="108"/>
      <c r="N138" s="108"/>
      <c r="P138" s="108"/>
      <c r="R138" s="108"/>
      <c r="T138" s="108"/>
      <c r="V138" s="108"/>
      <c r="X138" s="108"/>
      <c r="AB138" s="108"/>
      <c r="AD138" s="108"/>
      <c r="AF138" s="108"/>
      <c r="AH138" s="108"/>
      <c r="AJ138" s="108"/>
      <c r="AL138" s="108"/>
      <c r="AN138" s="108"/>
      <c r="AP138" s="108"/>
    </row>
    <row r="139" spans="10:42" s="10" customFormat="1" ht="11.25" customHeight="1">
      <c r="J139" s="108"/>
      <c r="L139" s="108"/>
      <c r="N139" s="108"/>
      <c r="P139" s="108"/>
      <c r="R139" s="108"/>
      <c r="T139" s="108"/>
      <c r="V139" s="108"/>
      <c r="X139" s="108"/>
      <c r="AB139" s="108"/>
      <c r="AD139" s="108"/>
      <c r="AF139" s="108"/>
      <c r="AH139" s="108"/>
      <c r="AJ139" s="108"/>
      <c r="AL139" s="108"/>
      <c r="AN139" s="108"/>
      <c r="AP139" s="108"/>
    </row>
    <row r="140" spans="10:42" s="10" customFormat="1" ht="11.25" customHeight="1">
      <c r="J140" s="108"/>
      <c r="L140" s="108"/>
      <c r="N140" s="108"/>
      <c r="P140" s="108"/>
      <c r="R140" s="108"/>
      <c r="T140" s="108"/>
      <c r="V140" s="108"/>
      <c r="X140" s="108"/>
      <c r="AB140" s="108"/>
      <c r="AD140" s="108"/>
      <c r="AF140" s="108"/>
      <c r="AH140" s="108"/>
      <c r="AJ140" s="108"/>
      <c r="AL140" s="108"/>
      <c r="AN140" s="108"/>
      <c r="AP140" s="108"/>
    </row>
    <row r="141" spans="10:42" s="10" customFormat="1" ht="11.25" customHeight="1">
      <c r="J141" s="108"/>
      <c r="L141" s="108"/>
      <c r="N141" s="108"/>
      <c r="P141" s="108"/>
      <c r="R141" s="108"/>
      <c r="T141" s="108"/>
      <c r="V141" s="108"/>
      <c r="X141" s="108"/>
      <c r="AB141" s="108"/>
      <c r="AD141" s="108"/>
      <c r="AF141" s="108"/>
      <c r="AH141" s="108"/>
      <c r="AJ141" s="108"/>
      <c r="AL141" s="108"/>
      <c r="AN141" s="108"/>
      <c r="AP141" s="108"/>
    </row>
    <row r="142" spans="10:42" s="10" customFormat="1" ht="11.25" customHeight="1">
      <c r="J142" s="108"/>
      <c r="L142" s="108"/>
      <c r="N142" s="108"/>
      <c r="P142" s="108"/>
      <c r="R142" s="108"/>
      <c r="T142" s="108"/>
      <c r="V142" s="108"/>
      <c r="X142" s="108"/>
      <c r="AB142" s="108"/>
      <c r="AD142" s="108"/>
      <c r="AF142" s="108"/>
      <c r="AH142" s="108"/>
      <c r="AJ142" s="108"/>
      <c r="AL142" s="108"/>
      <c r="AN142" s="108"/>
      <c r="AP142" s="108"/>
    </row>
    <row r="143" spans="10:42" s="10" customFormat="1" ht="11.25" customHeight="1">
      <c r="J143" s="108"/>
      <c r="L143" s="108"/>
      <c r="N143" s="108"/>
      <c r="P143" s="108"/>
      <c r="R143" s="108"/>
      <c r="T143" s="108"/>
      <c r="V143" s="108"/>
      <c r="X143" s="108"/>
      <c r="AB143" s="108"/>
      <c r="AD143" s="108"/>
      <c r="AF143" s="108"/>
      <c r="AH143" s="108"/>
      <c r="AJ143" s="108"/>
      <c r="AL143" s="108"/>
      <c r="AN143" s="108"/>
      <c r="AP143" s="108"/>
    </row>
    <row r="144" spans="10:42" s="10" customFormat="1" ht="11.25" customHeight="1">
      <c r="J144" s="108"/>
      <c r="L144" s="108"/>
      <c r="N144" s="108"/>
      <c r="P144" s="108"/>
      <c r="R144" s="108"/>
      <c r="T144" s="108"/>
      <c r="V144" s="108"/>
      <c r="X144" s="108"/>
      <c r="AB144" s="108"/>
      <c r="AD144" s="108"/>
      <c r="AF144" s="108"/>
      <c r="AH144" s="108"/>
      <c r="AJ144" s="108"/>
      <c r="AL144" s="108"/>
      <c r="AN144" s="108"/>
      <c r="AP144" s="108"/>
    </row>
    <row r="145" spans="10:42" s="10" customFormat="1" ht="11.25" customHeight="1">
      <c r="J145" s="108"/>
      <c r="L145" s="108"/>
      <c r="N145" s="108"/>
      <c r="P145" s="108"/>
      <c r="R145" s="108"/>
      <c r="T145" s="108"/>
      <c r="V145" s="108"/>
      <c r="X145" s="108"/>
      <c r="AB145" s="108"/>
      <c r="AD145" s="108"/>
      <c r="AF145" s="108"/>
      <c r="AH145" s="108"/>
      <c r="AJ145" s="108"/>
      <c r="AL145" s="108"/>
      <c r="AN145" s="108"/>
      <c r="AP145" s="108"/>
    </row>
    <row r="146" spans="10:42" s="10" customFormat="1" ht="11.25" customHeight="1">
      <c r="J146" s="108"/>
      <c r="L146" s="108"/>
      <c r="N146" s="108"/>
      <c r="P146" s="108"/>
      <c r="R146" s="108"/>
      <c r="T146" s="108"/>
      <c r="V146" s="108"/>
      <c r="X146" s="108"/>
      <c r="AB146" s="108"/>
      <c r="AD146" s="108"/>
      <c r="AF146" s="108"/>
      <c r="AH146" s="108"/>
      <c r="AJ146" s="108"/>
      <c r="AL146" s="108"/>
      <c r="AN146" s="108"/>
      <c r="AP146" s="108"/>
    </row>
    <row r="147" spans="10:42" s="10" customFormat="1" ht="11.25" customHeight="1">
      <c r="J147" s="108"/>
      <c r="L147" s="108"/>
      <c r="N147" s="108"/>
      <c r="P147" s="108"/>
      <c r="R147" s="108"/>
      <c r="T147" s="108"/>
      <c r="V147" s="108"/>
      <c r="X147" s="108"/>
      <c r="AB147" s="108"/>
      <c r="AD147" s="108"/>
      <c r="AF147" s="108"/>
      <c r="AH147" s="108"/>
      <c r="AJ147" s="108"/>
      <c r="AL147" s="108"/>
      <c r="AN147" s="108"/>
      <c r="AP147" s="108"/>
    </row>
    <row r="148" spans="10:42" s="10" customFormat="1" ht="11.25" customHeight="1">
      <c r="J148" s="108"/>
      <c r="L148" s="108"/>
      <c r="N148" s="108"/>
      <c r="P148" s="108"/>
      <c r="R148" s="108"/>
      <c r="T148" s="108"/>
      <c r="V148" s="108"/>
      <c r="X148" s="108"/>
      <c r="AB148" s="108"/>
      <c r="AD148" s="108"/>
      <c r="AF148" s="108"/>
      <c r="AH148" s="108"/>
      <c r="AJ148" s="108"/>
      <c r="AL148" s="108"/>
      <c r="AN148" s="108"/>
      <c r="AP148" s="108"/>
    </row>
    <row r="149" spans="10:42" s="10" customFormat="1" ht="11.25" customHeight="1">
      <c r="J149" s="108"/>
      <c r="L149" s="108"/>
      <c r="N149" s="108"/>
      <c r="P149" s="108"/>
      <c r="R149" s="108"/>
      <c r="T149" s="108"/>
      <c r="V149" s="108"/>
      <c r="X149" s="108"/>
      <c r="AB149" s="108"/>
      <c r="AD149" s="108"/>
      <c r="AF149" s="108"/>
      <c r="AH149" s="108"/>
      <c r="AJ149" s="108"/>
      <c r="AL149" s="108"/>
      <c r="AN149" s="108"/>
      <c r="AP149" s="108"/>
    </row>
    <row r="150" spans="10:42" s="10" customFormat="1" ht="11.25" customHeight="1">
      <c r="J150" s="108"/>
      <c r="L150" s="108"/>
      <c r="N150" s="108"/>
      <c r="P150" s="108"/>
      <c r="R150" s="108"/>
      <c r="T150" s="108"/>
      <c r="V150" s="108"/>
      <c r="X150" s="108"/>
      <c r="AB150" s="108"/>
      <c r="AD150" s="108"/>
      <c r="AF150" s="108"/>
      <c r="AH150" s="108"/>
      <c r="AJ150" s="108"/>
      <c r="AL150" s="108"/>
      <c r="AN150" s="108"/>
      <c r="AP150" s="108"/>
    </row>
    <row r="151" spans="10:42" s="10" customFormat="1" ht="11.25" customHeight="1">
      <c r="J151" s="108"/>
      <c r="L151" s="108"/>
      <c r="N151" s="108"/>
      <c r="P151" s="108"/>
      <c r="R151" s="108"/>
      <c r="T151" s="108"/>
      <c r="V151" s="108"/>
      <c r="X151" s="108"/>
      <c r="AB151" s="108"/>
      <c r="AD151" s="108"/>
      <c r="AF151" s="108"/>
      <c r="AH151" s="108"/>
      <c r="AJ151" s="108"/>
      <c r="AL151" s="108"/>
      <c r="AN151" s="108"/>
      <c r="AP151" s="108"/>
    </row>
    <row r="152" spans="10:42" s="10" customFormat="1" ht="11.25" customHeight="1">
      <c r="J152" s="108"/>
      <c r="L152" s="108"/>
      <c r="N152" s="108"/>
      <c r="P152" s="108"/>
      <c r="R152" s="108"/>
      <c r="T152" s="108"/>
      <c r="V152" s="108"/>
      <c r="X152" s="108"/>
      <c r="AB152" s="108"/>
      <c r="AD152" s="108"/>
      <c r="AF152" s="108"/>
      <c r="AH152" s="108"/>
      <c r="AJ152" s="108"/>
      <c r="AL152" s="108"/>
      <c r="AN152" s="108"/>
      <c r="AP152" s="108"/>
    </row>
    <row r="153" spans="10:42" s="10" customFormat="1" ht="11.25" customHeight="1">
      <c r="J153" s="108"/>
      <c r="L153" s="108"/>
      <c r="N153" s="108"/>
      <c r="P153" s="108"/>
      <c r="R153" s="108"/>
      <c r="T153" s="108"/>
      <c r="V153" s="108"/>
      <c r="X153" s="108"/>
      <c r="AB153" s="108"/>
      <c r="AD153" s="108"/>
      <c r="AF153" s="108"/>
      <c r="AH153" s="108"/>
      <c r="AJ153" s="108"/>
      <c r="AL153" s="108"/>
      <c r="AN153" s="108"/>
      <c r="AP153" s="108"/>
    </row>
    <row r="154" spans="10:42" s="10" customFormat="1" ht="11.25" customHeight="1">
      <c r="J154" s="108"/>
      <c r="L154" s="108"/>
      <c r="N154" s="108"/>
      <c r="P154" s="108"/>
      <c r="R154" s="108"/>
      <c r="T154" s="108"/>
      <c r="V154" s="108"/>
      <c r="X154" s="108"/>
      <c r="AB154" s="108"/>
      <c r="AD154" s="108"/>
      <c r="AF154" s="108"/>
      <c r="AH154" s="108"/>
      <c r="AJ154" s="108"/>
      <c r="AL154" s="108"/>
      <c r="AN154" s="108"/>
      <c r="AP154" s="108"/>
    </row>
    <row r="155" spans="10:42" s="10" customFormat="1" ht="11.25" customHeight="1">
      <c r="J155" s="108"/>
      <c r="L155" s="108"/>
      <c r="N155" s="108"/>
      <c r="P155" s="108"/>
      <c r="R155" s="108"/>
      <c r="T155" s="108"/>
      <c r="V155" s="108"/>
      <c r="X155" s="108"/>
      <c r="AB155" s="108"/>
      <c r="AD155" s="108"/>
      <c r="AF155" s="108"/>
      <c r="AH155" s="108"/>
      <c r="AJ155" s="108"/>
      <c r="AL155" s="108"/>
      <c r="AN155" s="108"/>
      <c r="AP155" s="108"/>
    </row>
    <row r="156" spans="8:42" s="11" customFormat="1" ht="11.25" customHeight="1">
      <c r="H156" s="106"/>
      <c r="J156" s="109"/>
      <c r="L156" s="109"/>
      <c r="N156" s="109"/>
      <c r="P156" s="109"/>
      <c r="R156" s="109"/>
      <c r="T156" s="109"/>
      <c r="V156" s="109"/>
      <c r="X156" s="109"/>
      <c r="AB156" s="109"/>
      <c r="AD156" s="109"/>
      <c r="AF156" s="109"/>
      <c r="AH156" s="109"/>
      <c r="AJ156" s="109"/>
      <c r="AL156" s="109"/>
      <c r="AN156" s="109"/>
      <c r="AP156" s="109"/>
    </row>
    <row r="157" spans="8:42" s="11" customFormat="1" ht="11.25" customHeight="1">
      <c r="H157" s="106"/>
      <c r="J157" s="109"/>
      <c r="L157" s="109"/>
      <c r="N157" s="109"/>
      <c r="P157" s="109"/>
      <c r="R157" s="109"/>
      <c r="T157" s="109"/>
      <c r="V157" s="109"/>
      <c r="X157" s="109"/>
      <c r="AB157" s="109"/>
      <c r="AD157" s="109"/>
      <c r="AF157" s="109"/>
      <c r="AH157" s="109"/>
      <c r="AJ157" s="109"/>
      <c r="AL157" s="109"/>
      <c r="AN157" s="109"/>
      <c r="AP157" s="109"/>
    </row>
    <row r="158" spans="8:42" s="11" customFormat="1" ht="11.25" customHeight="1">
      <c r="H158" s="106"/>
      <c r="J158" s="109"/>
      <c r="L158" s="109"/>
      <c r="N158" s="109"/>
      <c r="P158" s="109"/>
      <c r="R158" s="109"/>
      <c r="T158" s="109"/>
      <c r="V158" s="109"/>
      <c r="X158" s="109"/>
      <c r="AB158" s="109"/>
      <c r="AD158" s="109"/>
      <c r="AF158" s="109"/>
      <c r="AH158" s="109"/>
      <c r="AJ158" s="109"/>
      <c r="AL158" s="109"/>
      <c r="AN158" s="109"/>
      <c r="AP158" s="109"/>
    </row>
    <row r="159" spans="8:42" s="11" customFormat="1" ht="11.25" customHeight="1">
      <c r="H159" s="106"/>
      <c r="J159" s="109"/>
      <c r="L159" s="109"/>
      <c r="N159" s="109"/>
      <c r="P159" s="109"/>
      <c r="R159" s="109"/>
      <c r="T159" s="109"/>
      <c r="V159" s="109"/>
      <c r="X159" s="109"/>
      <c r="AB159" s="109"/>
      <c r="AD159" s="109"/>
      <c r="AF159" s="109"/>
      <c r="AH159" s="109"/>
      <c r="AJ159" s="109"/>
      <c r="AL159" s="109"/>
      <c r="AN159" s="109"/>
      <c r="AP159" s="109"/>
    </row>
    <row r="160" spans="8:42" s="11" customFormat="1" ht="11.25" customHeight="1">
      <c r="H160" s="106"/>
      <c r="J160" s="109"/>
      <c r="L160" s="109"/>
      <c r="N160" s="109"/>
      <c r="P160" s="109"/>
      <c r="R160" s="109"/>
      <c r="T160" s="109"/>
      <c r="V160" s="109"/>
      <c r="X160" s="109"/>
      <c r="AB160" s="109"/>
      <c r="AD160" s="109"/>
      <c r="AF160" s="109"/>
      <c r="AH160" s="109"/>
      <c r="AJ160" s="109"/>
      <c r="AL160" s="109"/>
      <c r="AN160" s="109"/>
      <c r="AP160" s="109"/>
    </row>
    <row r="161" spans="8:42" s="11" customFormat="1" ht="11.25" customHeight="1">
      <c r="H161" s="106"/>
      <c r="J161" s="109"/>
      <c r="L161" s="109"/>
      <c r="N161" s="109"/>
      <c r="P161" s="109"/>
      <c r="R161" s="109"/>
      <c r="T161" s="109"/>
      <c r="V161" s="109"/>
      <c r="X161" s="109"/>
      <c r="AB161" s="109"/>
      <c r="AD161" s="109"/>
      <c r="AF161" s="109"/>
      <c r="AH161" s="109"/>
      <c r="AJ161" s="109"/>
      <c r="AL161" s="109"/>
      <c r="AN161" s="109"/>
      <c r="AP161" s="109"/>
    </row>
    <row r="162" spans="8:42" s="11" customFormat="1" ht="11.25" customHeight="1">
      <c r="H162" s="106"/>
      <c r="J162" s="109"/>
      <c r="L162" s="109"/>
      <c r="N162" s="109"/>
      <c r="P162" s="109"/>
      <c r="R162" s="109"/>
      <c r="T162" s="109"/>
      <c r="V162" s="109"/>
      <c r="X162" s="109"/>
      <c r="AB162" s="109"/>
      <c r="AD162" s="109"/>
      <c r="AF162" s="109"/>
      <c r="AH162" s="109"/>
      <c r="AJ162" s="109"/>
      <c r="AL162" s="109"/>
      <c r="AN162" s="109"/>
      <c r="AP162" s="109"/>
    </row>
    <row r="163" spans="8:42" s="11" customFormat="1" ht="11.25" customHeight="1">
      <c r="H163" s="106"/>
      <c r="J163" s="109"/>
      <c r="L163" s="109"/>
      <c r="N163" s="109"/>
      <c r="P163" s="109"/>
      <c r="R163" s="109"/>
      <c r="T163" s="109"/>
      <c r="V163" s="109"/>
      <c r="X163" s="109"/>
      <c r="AB163" s="109"/>
      <c r="AD163" s="109"/>
      <c r="AF163" s="109"/>
      <c r="AH163" s="109"/>
      <c r="AJ163" s="109"/>
      <c r="AL163" s="109"/>
      <c r="AN163" s="109"/>
      <c r="AP163" s="109"/>
    </row>
  </sheetData>
  <sheetProtection selectLockedCells="1" selectUnlockedCells="1"/>
  <mergeCells count="96">
    <mergeCell ref="AS18:AV20"/>
    <mergeCell ref="AS36:AV38"/>
    <mergeCell ref="AS21:AV34"/>
    <mergeCell ref="AS39:AV53"/>
    <mergeCell ref="R1:V1"/>
    <mergeCell ref="W1:AQ1"/>
    <mergeCell ref="R2:Y2"/>
    <mergeCell ref="Z2:AQ2"/>
    <mergeCell ref="AB7:AD7"/>
    <mergeCell ref="AF7:AH7"/>
    <mergeCell ref="F3:O4"/>
    <mergeCell ref="R4:AQ4"/>
    <mergeCell ref="A6:G6"/>
    <mergeCell ref="I6:Y6"/>
    <mergeCell ref="AA6:AQ6"/>
    <mergeCell ref="A7:G7"/>
    <mergeCell ref="J7:L7"/>
    <mergeCell ref="N7:P7"/>
    <mergeCell ref="R7:T7"/>
    <mergeCell ref="V7:X7"/>
    <mergeCell ref="AJ7:AL7"/>
    <mergeCell ref="AN7:AP7"/>
    <mergeCell ref="B9:F9"/>
    <mergeCell ref="I9:K9"/>
    <mergeCell ref="M9:P9"/>
    <mergeCell ref="AA9:AC9"/>
    <mergeCell ref="AE9:AH9"/>
    <mergeCell ref="B10:F10"/>
    <mergeCell ref="B11:F11"/>
    <mergeCell ref="B12:F12"/>
    <mergeCell ref="B13:F13"/>
    <mergeCell ref="I13:K13"/>
    <mergeCell ref="M13:P13"/>
    <mergeCell ref="AA13:AC13"/>
    <mergeCell ref="AE13:AH13"/>
    <mergeCell ref="B14:F14"/>
    <mergeCell ref="B15:F15"/>
    <mergeCell ref="A17:G17"/>
    <mergeCell ref="H17:H18"/>
    <mergeCell ref="I17:P17"/>
    <mergeCell ref="AA17:AH17"/>
    <mergeCell ref="A18:G18"/>
    <mergeCell ref="B20:F20"/>
    <mergeCell ref="B21:F21"/>
    <mergeCell ref="B22:F22"/>
    <mergeCell ref="B23:F23"/>
    <mergeCell ref="B24:F24"/>
    <mergeCell ref="I24:P24"/>
    <mergeCell ref="AA24:AH24"/>
    <mergeCell ref="B25:F25"/>
    <mergeCell ref="B26:F26"/>
    <mergeCell ref="E29:G29"/>
    <mergeCell ref="I31:P31"/>
    <mergeCell ref="AA31:AH31"/>
    <mergeCell ref="E37:G37"/>
    <mergeCell ref="I38:P38"/>
    <mergeCell ref="AA38:AH38"/>
    <mergeCell ref="E45:G45"/>
    <mergeCell ref="I45:P45"/>
    <mergeCell ref="AA45:AH45"/>
    <mergeCell ref="E52:G52"/>
    <mergeCell ref="I52:P52"/>
    <mergeCell ref="AA52:AH52"/>
    <mergeCell ref="M60:P60"/>
    <mergeCell ref="AE60:AH60"/>
    <mergeCell ref="A63:E63"/>
    <mergeCell ref="F63:M63"/>
    <mergeCell ref="N63:P63"/>
    <mergeCell ref="Q63:AB63"/>
    <mergeCell ref="AD63:AE63"/>
    <mergeCell ref="AF63:AQ63"/>
    <mergeCell ref="A64:G64"/>
    <mergeCell ref="I64:Y64"/>
    <mergeCell ref="AA64:AQ64"/>
    <mergeCell ref="A65:C65"/>
    <mergeCell ref="E65:G65"/>
    <mergeCell ref="I65:O65"/>
    <mergeCell ref="Q65:Y65"/>
    <mergeCell ref="AA65:AG65"/>
    <mergeCell ref="AI65:AQ65"/>
    <mergeCell ref="A66:C66"/>
    <mergeCell ref="E66:G66"/>
    <mergeCell ref="I66:O66"/>
    <mergeCell ref="Q66:Y66"/>
    <mergeCell ref="AA66:AG66"/>
    <mergeCell ref="AI66:AQ66"/>
    <mergeCell ref="A69:D69"/>
    <mergeCell ref="F69:I69"/>
    <mergeCell ref="L69:T69"/>
    <mergeCell ref="V69:AQ69"/>
    <mergeCell ref="A67:G67"/>
    <mergeCell ref="I67:Y67"/>
    <mergeCell ref="AA67:AQ67"/>
    <mergeCell ref="A68:G68"/>
    <mergeCell ref="I68:Y68"/>
    <mergeCell ref="AA68:AQ68"/>
  </mergeCells>
  <printOptions/>
  <pageMargins left="0.5513888888888889" right="0.15763888888888888" top="0.27569444444444446" bottom="0.5118055555555555" header="0.5118055555555555" footer="0.5118055555555555"/>
  <pageSetup horizontalDpi="300" verticalDpi="300" orientation="portrait" paperSize="9" r:id="rId2"/>
  <ignoredErrors>
    <ignoredError sqref="A39:A42 C39 C42 A46:A49 C48:C49 A54:A56 C56 R60 T60 V60 X60 AJ60 AL60 AN60 AP60" unlockedFormula="1"/>
    <ignoredError sqref="C40:C41 C55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26"/>
  <sheetViews>
    <sheetView zoomScale="110" zoomScaleNormal="110" zoomScalePageLayoutView="0" workbookViewId="0" topLeftCell="A1">
      <selection activeCell="A3" sqref="A3:C2026"/>
    </sheetView>
  </sheetViews>
  <sheetFormatPr defaultColWidth="11.421875" defaultRowHeight="12.75"/>
  <cols>
    <col min="1" max="1" width="11.57421875" style="110" bestFit="1" customWidth="1"/>
    <col min="2" max="2" width="25.421875" style="0" bestFit="1" customWidth="1"/>
    <col min="3" max="3" width="32.57421875" style="0" bestFit="1" customWidth="1"/>
    <col min="5" max="5" width="19.00390625" style="0" customWidth="1"/>
  </cols>
  <sheetData>
    <row r="1" spans="1:3" ht="12.75">
      <c r="A1" s="111" t="s">
        <v>57</v>
      </c>
      <c r="B1" s="111"/>
      <c r="C1" s="111" t="s">
        <v>1520</v>
      </c>
    </row>
    <row r="2" spans="1:3" ht="12.75">
      <c r="A2" s="112">
        <v>0</v>
      </c>
      <c r="B2" s="112"/>
      <c r="C2" s="112"/>
    </row>
    <row r="3" spans="1:3" ht="12.75">
      <c r="A3" s="112">
        <v>1</v>
      </c>
      <c r="B3" s="115" t="s">
        <v>58</v>
      </c>
      <c r="C3" s="115" t="s">
        <v>60</v>
      </c>
    </row>
    <row r="4" spans="1:3" ht="12.75">
      <c r="A4" s="112">
        <v>2</v>
      </c>
      <c r="B4" s="115" t="s">
        <v>309</v>
      </c>
      <c r="C4" s="115"/>
    </row>
    <row r="5" spans="1:3" ht="12.75">
      <c r="A5" s="112">
        <v>3</v>
      </c>
      <c r="B5" s="115" t="s">
        <v>1358</v>
      </c>
      <c r="C5" s="115" t="s">
        <v>131</v>
      </c>
    </row>
    <row r="6" spans="1:3" ht="12.75">
      <c r="A6" s="112">
        <v>4</v>
      </c>
      <c r="B6" s="115" t="s">
        <v>61</v>
      </c>
      <c r="C6" s="115" t="s">
        <v>60</v>
      </c>
    </row>
    <row r="7" spans="1:3" ht="12.75">
      <c r="A7" s="112">
        <v>5</v>
      </c>
      <c r="B7" s="115" t="s">
        <v>62</v>
      </c>
      <c r="C7" s="115" t="s">
        <v>1437</v>
      </c>
    </row>
    <row r="8" spans="1:3" ht="12.75">
      <c r="A8" s="112">
        <v>6</v>
      </c>
      <c r="B8" s="115" t="s">
        <v>63</v>
      </c>
      <c r="C8" s="115" t="s">
        <v>2038</v>
      </c>
    </row>
    <row r="9" spans="1:3" ht="12.75">
      <c r="A9" s="112">
        <v>7</v>
      </c>
      <c r="B9" s="115" t="s">
        <v>64</v>
      </c>
      <c r="C9" s="115" t="s">
        <v>1437</v>
      </c>
    </row>
    <row r="10" spans="1:3" ht="12.75">
      <c r="A10" s="112">
        <v>8</v>
      </c>
      <c r="B10" s="115" t="s">
        <v>65</v>
      </c>
      <c r="C10" s="115"/>
    </row>
    <row r="11" spans="1:3" ht="12.75">
      <c r="A11" s="112">
        <v>9</v>
      </c>
      <c r="B11" s="115" t="s">
        <v>1680</v>
      </c>
      <c r="C11" s="115"/>
    </row>
    <row r="12" spans="1:3" ht="12.75">
      <c r="A12" s="112">
        <v>10</v>
      </c>
      <c r="B12" s="115" t="s">
        <v>66</v>
      </c>
      <c r="C12" s="115" t="s">
        <v>60</v>
      </c>
    </row>
    <row r="13" spans="1:3" ht="12.75">
      <c r="A13" s="112">
        <v>11</v>
      </c>
      <c r="B13" s="115" t="s">
        <v>1894</v>
      </c>
      <c r="C13" s="115" t="s">
        <v>68</v>
      </c>
    </row>
    <row r="14" spans="1:3" ht="12.75">
      <c r="A14" s="112">
        <v>12</v>
      </c>
      <c r="B14" s="115" t="s">
        <v>1547</v>
      </c>
      <c r="C14" s="115" t="s">
        <v>59</v>
      </c>
    </row>
    <row r="15" spans="1:3" ht="12.75">
      <c r="A15" s="112">
        <v>13</v>
      </c>
      <c r="B15" s="115" t="s">
        <v>69</v>
      </c>
      <c r="C15" s="115" t="s">
        <v>2048</v>
      </c>
    </row>
    <row r="16" spans="1:3" ht="12.75">
      <c r="A16" s="112">
        <v>14</v>
      </c>
      <c r="B16" s="115" t="s">
        <v>70</v>
      </c>
      <c r="C16" s="115" t="s">
        <v>2048</v>
      </c>
    </row>
    <row r="17" spans="1:3" ht="12.75">
      <c r="A17" s="112">
        <v>15</v>
      </c>
      <c r="B17" s="115" t="s">
        <v>2049</v>
      </c>
      <c r="C17" s="115" t="s">
        <v>689</v>
      </c>
    </row>
    <row r="18" spans="1:3" ht="12.75">
      <c r="A18" s="112">
        <v>16</v>
      </c>
      <c r="B18" s="115" t="s">
        <v>1548</v>
      </c>
      <c r="C18" s="115"/>
    </row>
    <row r="19" spans="1:3" ht="12.75">
      <c r="A19" s="112">
        <v>17</v>
      </c>
      <c r="B19" s="115" t="s">
        <v>515</v>
      </c>
      <c r="C19" s="115" t="s">
        <v>926</v>
      </c>
    </row>
    <row r="20" spans="1:3" ht="12.75">
      <c r="A20" s="112">
        <v>18</v>
      </c>
      <c r="B20" s="115" t="s">
        <v>71</v>
      </c>
      <c r="C20" s="115"/>
    </row>
    <row r="21" spans="1:3" ht="12.75">
      <c r="A21" s="112">
        <v>19</v>
      </c>
      <c r="B21" s="115" t="s">
        <v>72</v>
      </c>
      <c r="C21" s="115" t="s">
        <v>689</v>
      </c>
    </row>
    <row r="22" spans="1:3" ht="12.75">
      <c r="A22" s="112">
        <v>20</v>
      </c>
      <c r="B22" s="115" t="s">
        <v>1680</v>
      </c>
      <c r="C22" s="115"/>
    </row>
    <row r="23" spans="1:3" ht="12.75">
      <c r="A23" s="112">
        <v>21</v>
      </c>
      <c r="B23" s="115" t="s">
        <v>73</v>
      </c>
      <c r="C23" s="115" t="s">
        <v>67</v>
      </c>
    </row>
    <row r="24" spans="1:3" ht="12.75">
      <c r="A24" s="112">
        <v>22</v>
      </c>
      <c r="B24" s="115" t="s">
        <v>74</v>
      </c>
      <c r="C24" s="115" t="s">
        <v>1549</v>
      </c>
    </row>
    <row r="25" spans="1:3" ht="12.75">
      <c r="A25" s="112">
        <v>23</v>
      </c>
      <c r="B25" s="115" t="s">
        <v>75</v>
      </c>
      <c r="C25" s="115" t="s">
        <v>1549</v>
      </c>
    </row>
    <row r="26" spans="1:3" ht="12.75">
      <c r="A26" s="112">
        <v>24</v>
      </c>
      <c r="B26" s="115" t="s">
        <v>958</v>
      </c>
      <c r="C26" s="115" t="s">
        <v>1550</v>
      </c>
    </row>
    <row r="27" spans="1:3" ht="12.75">
      <c r="A27" s="112">
        <v>25</v>
      </c>
      <c r="B27" s="115" t="s">
        <v>1097</v>
      </c>
      <c r="C27" s="115"/>
    </row>
    <row r="28" spans="1:3" ht="12.75">
      <c r="A28" s="112">
        <v>26</v>
      </c>
      <c r="B28" s="115" t="s">
        <v>76</v>
      </c>
      <c r="C28" s="115" t="s">
        <v>693</v>
      </c>
    </row>
    <row r="29" spans="1:3" ht="12.75">
      <c r="A29" s="112">
        <v>27</v>
      </c>
      <c r="B29" s="115" t="s">
        <v>77</v>
      </c>
      <c r="C29" s="115" t="s">
        <v>83</v>
      </c>
    </row>
    <row r="30" spans="1:3" ht="12.75">
      <c r="A30" s="112">
        <v>28</v>
      </c>
      <c r="B30" s="115" t="s">
        <v>78</v>
      </c>
      <c r="C30" s="115" t="s">
        <v>79</v>
      </c>
    </row>
    <row r="31" spans="1:3" ht="12.75">
      <c r="A31" s="112">
        <v>29</v>
      </c>
      <c r="B31" s="115" t="s">
        <v>1967</v>
      </c>
      <c r="C31" s="115" t="s">
        <v>1968</v>
      </c>
    </row>
    <row r="32" spans="1:3" ht="12.75">
      <c r="A32" s="112">
        <v>30</v>
      </c>
      <c r="B32" s="115" t="s">
        <v>80</v>
      </c>
      <c r="C32" s="115" t="s">
        <v>79</v>
      </c>
    </row>
    <row r="33" spans="1:3" ht="12.75">
      <c r="A33" s="112">
        <v>31</v>
      </c>
      <c r="B33" s="115" t="s">
        <v>1680</v>
      </c>
      <c r="C33" s="115"/>
    </row>
    <row r="34" spans="1:3" ht="12.75">
      <c r="A34" s="112">
        <v>32</v>
      </c>
      <c r="B34" s="115" t="s">
        <v>81</v>
      </c>
      <c r="C34" s="115" t="s">
        <v>79</v>
      </c>
    </row>
    <row r="35" spans="1:3" ht="12.75">
      <c r="A35" s="112">
        <v>33</v>
      </c>
      <c r="B35" s="115" t="s">
        <v>82</v>
      </c>
      <c r="C35" s="115" t="s">
        <v>1620</v>
      </c>
    </row>
    <row r="36" spans="1:3" ht="12.75">
      <c r="A36" s="112">
        <v>34</v>
      </c>
      <c r="B36" s="115" t="s">
        <v>84</v>
      </c>
      <c r="C36" s="115" t="s">
        <v>1364</v>
      </c>
    </row>
    <row r="37" spans="1:3" ht="12.75">
      <c r="A37" s="112">
        <v>35</v>
      </c>
      <c r="B37" s="115" t="s">
        <v>85</v>
      </c>
      <c r="C37" s="115" t="s">
        <v>1546</v>
      </c>
    </row>
    <row r="38" spans="1:3" ht="12.75">
      <c r="A38" s="112">
        <v>36</v>
      </c>
      <c r="B38" s="115" t="s">
        <v>1680</v>
      </c>
      <c r="C38" s="115"/>
    </row>
    <row r="39" spans="1:3" ht="12.75">
      <c r="A39" s="112">
        <v>37</v>
      </c>
      <c r="B39" s="115" t="s">
        <v>86</v>
      </c>
      <c r="C39" s="115"/>
    </row>
    <row r="40" spans="1:3" ht="12.75">
      <c r="A40" s="112">
        <v>38</v>
      </c>
      <c r="B40" s="115" t="s">
        <v>87</v>
      </c>
      <c r="C40" s="115"/>
    </row>
    <row r="41" spans="1:3" ht="12.75">
      <c r="A41" s="112">
        <v>39</v>
      </c>
      <c r="B41" s="115" t="s">
        <v>88</v>
      </c>
      <c r="C41" s="115" t="s">
        <v>127</v>
      </c>
    </row>
    <row r="42" spans="1:3" ht="12.75">
      <c r="A42" s="112">
        <v>40</v>
      </c>
      <c r="B42" s="115" t="s">
        <v>89</v>
      </c>
      <c r="C42" s="115"/>
    </row>
    <row r="43" spans="1:3" ht="12.75">
      <c r="A43" s="112">
        <v>41</v>
      </c>
      <c r="B43" s="115" t="s">
        <v>90</v>
      </c>
      <c r="C43" s="115"/>
    </row>
    <row r="44" spans="1:3" ht="12.75">
      <c r="A44" s="112">
        <v>42</v>
      </c>
      <c r="B44" s="115" t="s">
        <v>91</v>
      </c>
      <c r="C44" s="115" t="s">
        <v>1551</v>
      </c>
    </row>
    <row r="45" spans="1:3" ht="12.75">
      <c r="A45" s="112">
        <v>43</v>
      </c>
      <c r="B45" s="115" t="s">
        <v>1680</v>
      </c>
      <c r="C45" s="115"/>
    </row>
    <row r="46" spans="1:3" ht="12.75">
      <c r="A46" s="112">
        <v>44</v>
      </c>
      <c r="B46" s="115" t="s">
        <v>1552</v>
      </c>
      <c r="C46" s="115"/>
    </row>
    <row r="47" spans="1:3" ht="12.75">
      <c r="A47" s="112">
        <v>45</v>
      </c>
      <c r="B47" s="115" t="s">
        <v>1680</v>
      </c>
      <c r="C47" s="115"/>
    </row>
    <row r="48" spans="1:3" ht="12.75">
      <c r="A48" s="112">
        <v>46</v>
      </c>
      <c r="B48" s="115" t="s">
        <v>92</v>
      </c>
      <c r="C48" s="115" t="s">
        <v>1437</v>
      </c>
    </row>
    <row r="49" spans="1:3" ht="12.75">
      <c r="A49" s="112">
        <v>47</v>
      </c>
      <c r="B49" s="115" t="s">
        <v>93</v>
      </c>
      <c r="C49" s="115"/>
    </row>
    <row r="50" spans="1:3" ht="12.75">
      <c r="A50" s="112">
        <v>48</v>
      </c>
      <c r="B50" s="115" t="s">
        <v>94</v>
      </c>
      <c r="C50" s="115" t="s">
        <v>95</v>
      </c>
    </row>
    <row r="51" spans="1:3" ht="12.75">
      <c r="A51" s="112">
        <v>49</v>
      </c>
      <c r="B51" s="115" t="s">
        <v>1680</v>
      </c>
      <c r="C51" s="115"/>
    </row>
    <row r="52" spans="1:3" ht="12.75">
      <c r="A52" s="112">
        <v>50</v>
      </c>
      <c r="B52" s="115" t="s">
        <v>1680</v>
      </c>
      <c r="C52" s="115"/>
    </row>
    <row r="53" spans="1:3" ht="12.75">
      <c r="A53" s="112">
        <v>51</v>
      </c>
      <c r="B53" s="115" t="s">
        <v>96</v>
      </c>
      <c r="C53" s="115" t="s">
        <v>95</v>
      </c>
    </row>
    <row r="54" spans="1:3" ht="12.75">
      <c r="A54" s="112">
        <v>52</v>
      </c>
      <c r="B54" s="115" t="s">
        <v>97</v>
      </c>
      <c r="C54" s="115" t="s">
        <v>95</v>
      </c>
    </row>
    <row r="55" spans="1:3" ht="12.75">
      <c r="A55" s="112">
        <v>53</v>
      </c>
      <c r="B55" s="115" t="s">
        <v>1553</v>
      </c>
      <c r="C55" s="115" t="s">
        <v>2050</v>
      </c>
    </row>
    <row r="56" spans="1:3" ht="12.75">
      <c r="A56" s="112">
        <v>54</v>
      </c>
      <c r="B56" s="115" t="s">
        <v>98</v>
      </c>
      <c r="C56" s="115" t="s">
        <v>2050</v>
      </c>
    </row>
    <row r="57" spans="1:3" ht="12.75">
      <c r="A57" s="112">
        <v>55</v>
      </c>
      <c r="B57" s="115" t="s">
        <v>99</v>
      </c>
      <c r="C57" s="115"/>
    </row>
    <row r="58" spans="1:3" ht="12.75">
      <c r="A58" s="112">
        <v>56</v>
      </c>
      <c r="B58" s="115" t="s">
        <v>1680</v>
      </c>
      <c r="C58" s="115"/>
    </row>
    <row r="59" spans="1:3" ht="12.75">
      <c r="A59" s="112">
        <v>57</v>
      </c>
      <c r="B59" s="115" t="s">
        <v>100</v>
      </c>
      <c r="C59" s="115" t="s">
        <v>2050</v>
      </c>
    </row>
    <row r="60" spans="1:3" ht="12.75">
      <c r="A60" s="112">
        <v>58</v>
      </c>
      <c r="B60" s="115" t="s">
        <v>101</v>
      </c>
      <c r="C60" s="115" t="s">
        <v>1970</v>
      </c>
    </row>
    <row r="61" spans="1:3" ht="12.75">
      <c r="A61" s="112">
        <v>59</v>
      </c>
      <c r="B61" s="115" t="s">
        <v>102</v>
      </c>
      <c r="C61" s="115" t="s">
        <v>103</v>
      </c>
    </row>
    <row r="62" spans="1:3" ht="12.75">
      <c r="A62" s="112">
        <v>60</v>
      </c>
      <c r="B62" s="115" t="s">
        <v>104</v>
      </c>
      <c r="C62" s="115" t="s">
        <v>59</v>
      </c>
    </row>
    <row r="63" spans="1:3" ht="12.75">
      <c r="A63" s="112">
        <v>61</v>
      </c>
      <c r="B63" s="115" t="s">
        <v>1971</v>
      </c>
      <c r="C63" s="115" t="s">
        <v>693</v>
      </c>
    </row>
    <row r="64" spans="1:3" ht="12.75">
      <c r="A64" s="112">
        <v>62</v>
      </c>
      <c r="B64" s="115" t="s">
        <v>2051</v>
      </c>
      <c r="C64" s="115" t="s">
        <v>1473</v>
      </c>
    </row>
    <row r="65" spans="1:3" ht="12.75">
      <c r="A65" s="112">
        <v>63</v>
      </c>
      <c r="B65" s="115" t="s">
        <v>105</v>
      </c>
      <c r="C65" s="115" t="s">
        <v>103</v>
      </c>
    </row>
    <row r="66" spans="1:3" ht="12.75">
      <c r="A66" s="112">
        <v>64</v>
      </c>
      <c r="B66" s="115" t="s">
        <v>106</v>
      </c>
      <c r="C66" s="115"/>
    </row>
    <row r="67" spans="1:3" ht="12.75">
      <c r="A67" s="112">
        <v>65</v>
      </c>
      <c r="B67" s="115" t="s">
        <v>107</v>
      </c>
      <c r="C67" s="115"/>
    </row>
    <row r="68" spans="1:3" ht="12.75">
      <c r="A68" s="112">
        <v>66</v>
      </c>
      <c r="B68" s="115" t="s">
        <v>2052</v>
      </c>
      <c r="C68" s="115" t="s">
        <v>2053</v>
      </c>
    </row>
    <row r="69" spans="1:3" ht="12.75">
      <c r="A69" s="112">
        <v>67</v>
      </c>
      <c r="B69" s="115" t="s">
        <v>108</v>
      </c>
      <c r="C69" s="115" t="s">
        <v>259</v>
      </c>
    </row>
    <row r="70" spans="1:3" ht="12.75">
      <c r="A70" s="112">
        <v>68</v>
      </c>
      <c r="B70" s="115" t="s">
        <v>109</v>
      </c>
      <c r="C70" s="115"/>
    </row>
    <row r="71" spans="1:3" ht="12.75">
      <c r="A71" s="112">
        <v>69</v>
      </c>
      <c r="B71" s="115" t="s">
        <v>110</v>
      </c>
      <c r="C71" s="115" t="s">
        <v>1437</v>
      </c>
    </row>
    <row r="72" spans="1:3" ht="12.75">
      <c r="A72" s="112">
        <v>70</v>
      </c>
      <c r="B72" s="115" t="s">
        <v>111</v>
      </c>
      <c r="C72" s="115"/>
    </row>
    <row r="73" spans="1:3" ht="12.75">
      <c r="A73" s="112">
        <v>71</v>
      </c>
      <c r="B73" s="115" t="s">
        <v>112</v>
      </c>
      <c r="C73" s="115" t="s">
        <v>1366</v>
      </c>
    </row>
    <row r="74" spans="1:3" ht="12.75">
      <c r="A74" s="112">
        <v>72</v>
      </c>
      <c r="B74" s="115" t="s">
        <v>113</v>
      </c>
      <c r="C74" s="115"/>
    </row>
    <row r="75" spans="1:3" ht="12.75">
      <c r="A75" s="112">
        <v>73</v>
      </c>
      <c r="B75" s="115" t="s">
        <v>114</v>
      </c>
      <c r="C75" s="115" t="s">
        <v>67</v>
      </c>
    </row>
    <row r="76" spans="1:3" ht="12.75">
      <c r="A76" s="112">
        <v>74</v>
      </c>
      <c r="B76" s="115" t="s">
        <v>115</v>
      </c>
      <c r="C76" s="115" t="s">
        <v>68</v>
      </c>
    </row>
    <row r="77" spans="1:3" ht="12.75">
      <c r="A77" s="112">
        <v>75</v>
      </c>
      <c r="B77" s="115" t="s">
        <v>116</v>
      </c>
      <c r="C77" s="115" t="s">
        <v>67</v>
      </c>
    </row>
    <row r="78" spans="1:3" ht="12.75">
      <c r="A78" s="112">
        <v>76</v>
      </c>
      <c r="B78" s="115" t="s">
        <v>117</v>
      </c>
      <c r="C78" s="115" t="s">
        <v>68</v>
      </c>
    </row>
    <row r="79" spans="1:3" ht="12.75">
      <c r="A79" s="112">
        <v>77</v>
      </c>
      <c r="B79" s="115" t="s">
        <v>118</v>
      </c>
      <c r="C79" s="115" t="s">
        <v>68</v>
      </c>
    </row>
    <row r="80" spans="1:3" ht="12.75">
      <c r="A80" s="112">
        <v>78</v>
      </c>
      <c r="B80" s="115" t="s">
        <v>119</v>
      </c>
      <c r="C80" s="115"/>
    </row>
    <row r="81" spans="1:3" ht="12.75">
      <c r="A81" s="112">
        <v>79</v>
      </c>
      <c r="B81" s="115" t="s">
        <v>120</v>
      </c>
      <c r="C81" s="115" t="s">
        <v>1357</v>
      </c>
    </row>
    <row r="82" spans="1:3" ht="12.75">
      <c r="A82" s="112">
        <v>80</v>
      </c>
      <c r="B82" s="115" t="s">
        <v>1972</v>
      </c>
      <c r="C82" s="115"/>
    </row>
    <row r="83" spans="1:3" ht="12.75">
      <c r="A83" s="112">
        <v>81</v>
      </c>
      <c r="B83" s="115" t="s">
        <v>1973</v>
      </c>
      <c r="C83" s="115"/>
    </row>
    <row r="84" spans="1:3" ht="12.75">
      <c r="A84" s="112">
        <v>82</v>
      </c>
      <c r="B84" s="115" t="s">
        <v>2054</v>
      </c>
      <c r="C84" s="115" t="s">
        <v>1900</v>
      </c>
    </row>
    <row r="85" spans="1:3" ht="12.75">
      <c r="A85" s="112">
        <v>83</v>
      </c>
      <c r="B85" s="115" t="s">
        <v>121</v>
      </c>
      <c r="C85" s="115" t="s">
        <v>1357</v>
      </c>
    </row>
    <row r="86" spans="1:3" ht="12.75">
      <c r="A86" s="112">
        <v>84</v>
      </c>
      <c r="B86" s="115" t="s">
        <v>122</v>
      </c>
      <c r="C86" s="115"/>
    </row>
    <row r="87" spans="1:3" ht="12.75">
      <c r="A87" s="112">
        <v>85</v>
      </c>
      <c r="B87" s="115" t="s">
        <v>123</v>
      </c>
      <c r="C87" s="115"/>
    </row>
    <row r="88" spans="1:3" ht="12.75">
      <c r="A88" s="112">
        <v>86</v>
      </c>
      <c r="B88" s="115" t="s">
        <v>124</v>
      </c>
      <c r="C88" s="115"/>
    </row>
    <row r="89" spans="1:3" ht="12.75">
      <c r="A89" s="112">
        <v>87</v>
      </c>
      <c r="B89" s="115" t="s">
        <v>1974</v>
      </c>
      <c r="C89" s="115" t="s">
        <v>1438</v>
      </c>
    </row>
    <row r="90" spans="1:3" ht="12.75">
      <c r="A90" s="112">
        <v>88</v>
      </c>
      <c r="B90" s="115" t="s">
        <v>125</v>
      </c>
      <c r="C90" s="115" t="s">
        <v>1900</v>
      </c>
    </row>
    <row r="91" spans="1:3" ht="12.75">
      <c r="A91" s="112">
        <v>89</v>
      </c>
      <c r="B91" s="115" t="s">
        <v>126</v>
      </c>
      <c r="C91" s="115"/>
    </row>
    <row r="92" spans="1:3" ht="12.75">
      <c r="A92" s="112">
        <v>90</v>
      </c>
      <c r="B92" s="115" t="s">
        <v>2055</v>
      </c>
      <c r="C92" s="115" t="s">
        <v>59</v>
      </c>
    </row>
    <row r="93" spans="1:3" ht="12.75">
      <c r="A93" s="112">
        <v>91</v>
      </c>
      <c r="B93" s="115" t="s">
        <v>1554</v>
      </c>
      <c r="C93" s="115"/>
    </row>
    <row r="94" spans="1:3" ht="12.75">
      <c r="A94" s="112">
        <v>92</v>
      </c>
      <c r="B94" s="115" t="s">
        <v>128</v>
      </c>
      <c r="C94" s="115" t="s">
        <v>60</v>
      </c>
    </row>
    <row r="95" spans="1:3" ht="12.75">
      <c r="A95" s="112">
        <v>93</v>
      </c>
      <c r="B95" s="115" t="s">
        <v>129</v>
      </c>
      <c r="C95" s="115"/>
    </row>
    <row r="96" spans="1:3" ht="12.75">
      <c r="A96" s="112">
        <v>94</v>
      </c>
      <c r="B96" s="115" t="s">
        <v>130</v>
      </c>
      <c r="C96" s="115" t="s">
        <v>926</v>
      </c>
    </row>
    <row r="97" spans="1:3" ht="12.75">
      <c r="A97" s="112">
        <v>95</v>
      </c>
      <c r="B97" s="115" t="s">
        <v>1555</v>
      </c>
      <c r="C97" s="115"/>
    </row>
    <row r="98" spans="1:3" ht="12.75">
      <c r="A98" s="112">
        <v>96</v>
      </c>
      <c r="B98" s="115" t="s">
        <v>132</v>
      </c>
      <c r="C98" s="115" t="s">
        <v>1968</v>
      </c>
    </row>
    <row r="99" spans="1:3" ht="12.75">
      <c r="A99" s="112">
        <v>97</v>
      </c>
      <c r="B99" s="115" t="s">
        <v>133</v>
      </c>
      <c r="C99" s="115" t="s">
        <v>79</v>
      </c>
    </row>
    <row r="100" spans="1:3" ht="12.75">
      <c r="A100" s="112">
        <v>98</v>
      </c>
      <c r="B100" s="115" t="s">
        <v>134</v>
      </c>
      <c r="C100" s="115"/>
    </row>
    <row r="101" spans="1:3" ht="12.75">
      <c r="A101" s="112">
        <v>99</v>
      </c>
      <c r="B101" s="115" t="s">
        <v>135</v>
      </c>
      <c r="C101" s="115" t="s">
        <v>1438</v>
      </c>
    </row>
    <row r="102" spans="1:3" ht="12.75">
      <c r="A102" s="112">
        <v>100</v>
      </c>
      <c r="B102" s="115" t="s">
        <v>2056</v>
      </c>
      <c r="C102" s="115" t="s">
        <v>1931</v>
      </c>
    </row>
    <row r="103" spans="1:3" ht="12.75">
      <c r="A103" s="112">
        <v>101</v>
      </c>
      <c r="B103" s="115" t="s">
        <v>136</v>
      </c>
      <c r="C103" s="115" t="s">
        <v>2057</v>
      </c>
    </row>
    <row r="104" spans="1:3" ht="12.75">
      <c r="A104" s="112">
        <v>102</v>
      </c>
      <c r="B104" s="115" t="s">
        <v>137</v>
      </c>
      <c r="C104" s="115"/>
    </row>
    <row r="105" spans="1:3" ht="12.75">
      <c r="A105" s="112">
        <v>103</v>
      </c>
      <c r="B105" s="115" t="s">
        <v>138</v>
      </c>
      <c r="C105" s="115"/>
    </row>
    <row r="106" spans="1:3" ht="12.75">
      <c r="A106" s="112">
        <v>104</v>
      </c>
      <c r="B106" s="115" t="s">
        <v>1439</v>
      </c>
      <c r="C106" s="115"/>
    </row>
    <row r="107" spans="1:3" ht="12.75">
      <c r="A107" s="112">
        <v>105</v>
      </c>
      <c r="B107" s="115" t="s">
        <v>139</v>
      </c>
      <c r="C107" s="115" t="s">
        <v>965</v>
      </c>
    </row>
    <row r="108" spans="1:3" ht="12.75">
      <c r="A108" s="112">
        <v>106</v>
      </c>
      <c r="B108" s="115" t="s">
        <v>140</v>
      </c>
      <c r="C108" s="115" t="s">
        <v>926</v>
      </c>
    </row>
    <row r="109" spans="1:3" ht="12.75">
      <c r="A109" s="112">
        <v>107</v>
      </c>
      <c r="B109" s="115" t="s">
        <v>1556</v>
      </c>
      <c r="C109" s="115"/>
    </row>
    <row r="110" spans="1:3" ht="12.75">
      <c r="A110" s="112">
        <v>108</v>
      </c>
      <c r="B110" s="115" t="s">
        <v>1362</v>
      </c>
      <c r="C110" s="115" t="s">
        <v>1440</v>
      </c>
    </row>
    <row r="111" spans="1:3" ht="12.75">
      <c r="A111" s="112">
        <v>109</v>
      </c>
      <c r="B111" s="115" t="s">
        <v>1557</v>
      </c>
      <c r="C111" s="115" t="s">
        <v>1366</v>
      </c>
    </row>
    <row r="112" spans="1:3" ht="12.75">
      <c r="A112" s="112">
        <v>110</v>
      </c>
      <c r="B112" s="115" t="s">
        <v>1558</v>
      </c>
      <c r="C112" s="115" t="s">
        <v>79</v>
      </c>
    </row>
    <row r="113" spans="1:3" ht="12.75">
      <c r="A113" s="112">
        <v>111</v>
      </c>
      <c r="B113" s="115" t="s">
        <v>988</v>
      </c>
      <c r="C113" s="115"/>
    </row>
    <row r="114" spans="1:3" ht="12.75">
      <c r="A114" s="112">
        <v>112</v>
      </c>
      <c r="B114" s="115" t="s">
        <v>141</v>
      </c>
      <c r="C114" s="115" t="s">
        <v>79</v>
      </c>
    </row>
    <row r="115" spans="1:3" ht="12.75">
      <c r="A115" s="112">
        <v>113</v>
      </c>
      <c r="B115" s="115" t="s">
        <v>142</v>
      </c>
      <c r="C115" s="115" t="s">
        <v>2048</v>
      </c>
    </row>
    <row r="116" spans="1:3" ht="12.75">
      <c r="A116" s="112">
        <v>114</v>
      </c>
      <c r="B116" s="115" t="s">
        <v>143</v>
      </c>
      <c r="C116" s="115" t="s">
        <v>1968</v>
      </c>
    </row>
    <row r="117" spans="1:3" ht="12.75">
      <c r="A117" s="112">
        <v>115</v>
      </c>
      <c r="B117" s="115" t="s">
        <v>144</v>
      </c>
      <c r="C117" s="115" t="s">
        <v>1110</v>
      </c>
    </row>
    <row r="118" spans="1:3" ht="12.75">
      <c r="A118" s="112">
        <v>116</v>
      </c>
      <c r="B118" s="115" t="s">
        <v>145</v>
      </c>
      <c r="C118" s="115"/>
    </row>
    <row r="119" spans="1:3" ht="12.75">
      <c r="A119" s="112">
        <v>117</v>
      </c>
      <c r="B119" s="115" t="s">
        <v>146</v>
      </c>
      <c r="C119" s="115" t="s">
        <v>1110</v>
      </c>
    </row>
    <row r="120" spans="1:3" ht="12.75">
      <c r="A120" s="112">
        <v>118</v>
      </c>
      <c r="B120" s="115" t="s">
        <v>1441</v>
      </c>
      <c r="C120" s="115" t="s">
        <v>1473</v>
      </c>
    </row>
    <row r="121" spans="1:3" ht="12.75">
      <c r="A121" s="112">
        <v>119</v>
      </c>
      <c r="B121" s="115" t="s">
        <v>1442</v>
      </c>
      <c r="C121" s="115" t="s">
        <v>1901</v>
      </c>
    </row>
    <row r="122" spans="1:3" ht="12.75">
      <c r="A122" s="112">
        <v>120</v>
      </c>
      <c r="B122" s="115" t="s">
        <v>1559</v>
      </c>
      <c r="C122" s="115"/>
    </row>
    <row r="123" spans="1:3" ht="12.75">
      <c r="A123" s="112">
        <v>121</v>
      </c>
      <c r="B123" s="115" t="s">
        <v>147</v>
      </c>
      <c r="C123" s="115"/>
    </row>
    <row r="124" spans="1:3" ht="12.75">
      <c r="A124" s="112">
        <v>122</v>
      </c>
      <c r="B124" s="115" t="s">
        <v>148</v>
      </c>
      <c r="C124" s="115"/>
    </row>
    <row r="125" spans="1:3" ht="12.75">
      <c r="A125" s="112">
        <v>123</v>
      </c>
      <c r="B125" s="115" t="s">
        <v>149</v>
      </c>
      <c r="C125" s="115"/>
    </row>
    <row r="126" spans="1:3" ht="12.75">
      <c r="A126" s="112">
        <v>124</v>
      </c>
      <c r="B126" s="115" t="s">
        <v>1560</v>
      </c>
      <c r="C126" s="115"/>
    </row>
    <row r="127" spans="1:3" ht="12.75">
      <c r="A127" s="112">
        <v>125</v>
      </c>
      <c r="B127" s="115" t="s">
        <v>1443</v>
      </c>
      <c r="C127" s="115"/>
    </row>
    <row r="128" spans="1:3" ht="12.75">
      <c r="A128" s="112">
        <v>126</v>
      </c>
      <c r="B128" s="115" t="s">
        <v>150</v>
      </c>
      <c r="C128" s="115"/>
    </row>
    <row r="129" spans="1:3" ht="12.75">
      <c r="A129" s="112">
        <v>127</v>
      </c>
      <c r="B129" s="115" t="s">
        <v>1098</v>
      </c>
      <c r="C129" s="115"/>
    </row>
    <row r="130" spans="1:3" ht="12.75">
      <c r="A130" s="112">
        <v>128</v>
      </c>
      <c r="B130" s="115" t="s">
        <v>152</v>
      </c>
      <c r="C130" s="115"/>
    </row>
    <row r="131" spans="1:3" ht="12.75">
      <c r="A131" s="112">
        <v>129</v>
      </c>
      <c r="B131" s="115" t="s">
        <v>153</v>
      </c>
      <c r="C131" s="115"/>
    </row>
    <row r="132" spans="1:3" ht="12.75">
      <c r="A132" s="112">
        <v>130</v>
      </c>
      <c r="B132" s="115" t="s">
        <v>1561</v>
      </c>
      <c r="C132" s="115"/>
    </row>
    <row r="133" spans="1:3" ht="12.75">
      <c r="A133" s="112">
        <v>131</v>
      </c>
      <c r="B133" s="115" t="s">
        <v>154</v>
      </c>
      <c r="C133" s="115"/>
    </row>
    <row r="134" spans="1:3" ht="12.75">
      <c r="A134" s="112">
        <v>132</v>
      </c>
      <c r="B134" s="115" t="s">
        <v>155</v>
      </c>
      <c r="C134" s="115" t="s">
        <v>1549</v>
      </c>
    </row>
    <row r="135" spans="1:3" ht="12.75">
      <c r="A135" s="112">
        <v>133</v>
      </c>
      <c r="B135" s="115" t="s">
        <v>156</v>
      </c>
      <c r="C135" s="115"/>
    </row>
    <row r="136" spans="1:3" ht="12.75">
      <c r="A136" s="112">
        <v>134</v>
      </c>
      <c r="B136" s="115" t="s">
        <v>157</v>
      </c>
      <c r="C136" s="115" t="s">
        <v>60</v>
      </c>
    </row>
    <row r="137" spans="1:3" ht="12.75">
      <c r="A137" s="112">
        <v>135</v>
      </c>
      <c r="B137" s="115" t="s">
        <v>158</v>
      </c>
      <c r="C137" s="115"/>
    </row>
    <row r="138" spans="1:3" ht="12.75">
      <c r="A138" s="112">
        <v>136</v>
      </c>
      <c r="B138" s="115" t="s">
        <v>1444</v>
      </c>
      <c r="C138" s="115"/>
    </row>
    <row r="139" spans="1:3" ht="12.75">
      <c r="A139" s="112">
        <v>137</v>
      </c>
      <c r="B139" s="115" t="s">
        <v>159</v>
      </c>
      <c r="C139" s="115" t="s">
        <v>67</v>
      </c>
    </row>
    <row r="140" spans="1:3" ht="12.75">
      <c r="A140" s="112">
        <v>138</v>
      </c>
      <c r="B140" s="115" t="s">
        <v>160</v>
      </c>
      <c r="C140" s="115"/>
    </row>
    <row r="141" spans="1:3" ht="12.75">
      <c r="A141" s="112">
        <v>139</v>
      </c>
      <c r="B141" s="115" t="s">
        <v>161</v>
      </c>
      <c r="C141" s="115" t="s">
        <v>68</v>
      </c>
    </row>
    <row r="142" spans="1:3" ht="12.75">
      <c r="A142" s="112">
        <v>140</v>
      </c>
      <c r="B142" s="115" t="s">
        <v>162</v>
      </c>
      <c r="C142" s="115" t="s">
        <v>2058</v>
      </c>
    </row>
    <row r="143" spans="1:3" ht="12.75">
      <c r="A143" s="112">
        <v>141</v>
      </c>
      <c r="B143" s="115" t="s">
        <v>163</v>
      </c>
      <c r="C143" s="115" t="s">
        <v>131</v>
      </c>
    </row>
    <row r="144" spans="1:3" ht="12.75">
      <c r="A144" s="112">
        <v>142</v>
      </c>
      <c r="B144" s="115" t="s">
        <v>164</v>
      </c>
      <c r="C144" s="115"/>
    </row>
    <row r="145" spans="1:3" ht="12.75">
      <c r="A145" s="112">
        <v>143</v>
      </c>
      <c r="B145" s="115" t="s">
        <v>165</v>
      </c>
      <c r="C145" s="115" t="s">
        <v>691</v>
      </c>
    </row>
    <row r="146" spans="1:3" ht="12.75">
      <c r="A146" s="112">
        <v>144</v>
      </c>
      <c r="B146" s="115" t="s">
        <v>166</v>
      </c>
      <c r="C146" s="115"/>
    </row>
    <row r="147" spans="1:3" ht="12.75">
      <c r="A147" s="112">
        <v>145</v>
      </c>
      <c r="B147" s="115" t="s">
        <v>167</v>
      </c>
      <c r="C147" s="115" t="s">
        <v>1551</v>
      </c>
    </row>
    <row r="148" spans="1:3" ht="12.75">
      <c r="A148" s="112">
        <v>146</v>
      </c>
      <c r="B148" s="115" t="s">
        <v>168</v>
      </c>
      <c r="C148" s="115" t="s">
        <v>131</v>
      </c>
    </row>
    <row r="149" spans="1:3" ht="12.75">
      <c r="A149" s="112">
        <v>147</v>
      </c>
      <c r="B149" s="115" t="s">
        <v>169</v>
      </c>
      <c r="C149" s="115" t="s">
        <v>1437</v>
      </c>
    </row>
    <row r="150" spans="1:3" ht="12.75">
      <c r="A150" s="112">
        <v>148</v>
      </c>
      <c r="B150" s="115" t="s">
        <v>170</v>
      </c>
      <c r="C150" s="115" t="s">
        <v>83</v>
      </c>
    </row>
    <row r="151" spans="1:3" ht="12.75">
      <c r="A151" s="112">
        <v>149</v>
      </c>
      <c r="B151" s="115" t="s">
        <v>1562</v>
      </c>
      <c r="C151" s="115" t="s">
        <v>83</v>
      </c>
    </row>
    <row r="152" spans="1:3" ht="12.75">
      <c r="A152" s="112">
        <v>150</v>
      </c>
      <c r="B152" s="115" t="s">
        <v>171</v>
      </c>
      <c r="C152" s="115" t="s">
        <v>83</v>
      </c>
    </row>
    <row r="153" spans="1:3" ht="12.75">
      <c r="A153" s="112">
        <v>151</v>
      </c>
      <c r="B153" s="115" t="s">
        <v>1563</v>
      </c>
      <c r="C153" s="115" t="s">
        <v>2059</v>
      </c>
    </row>
    <row r="154" spans="1:3" ht="12.75">
      <c r="A154" s="112">
        <v>152</v>
      </c>
      <c r="B154" s="115" t="s">
        <v>172</v>
      </c>
      <c r="C154" s="115" t="s">
        <v>151</v>
      </c>
    </row>
    <row r="155" spans="1:3" ht="12.75">
      <c r="A155" s="112">
        <v>153</v>
      </c>
      <c r="B155" s="115" t="s">
        <v>2060</v>
      </c>
      <c r="C155" s="115" t="s">
        <v>1453</v>
      </c>
    </row>
    <row r="156" spans="1:3" ht="12.75">
      <c r="A156" s="112">
        <v>154</v>
      </c>
      <c r="B156" s="115" t="s">
        <v>173</v>
      </c>
      <c r="C156" s="115" t="s">
        <v>1368</v>
      </c>
    </row>
    <row r="157" spans="1:3" ht="12.75">
      <c r="A157" s="112">
        <v>155</v>
      </c>
      <c r="B157" s="115" t="s">
        <v>174</v>
      </c>
      <c r="C157" s="115"/>
    </row>
    <row r="158" spans="1:3" ht="12.75">
      <c r="A158" s="112">
        <v>156</v>
      </c>
      <c r="B158" s="115" t="s">
        <v>175</v>
      </c>
      <c r="C158" s="115"/>
    </row>
    <row r="159" spans="1:3" ht="12.75">
      <c r="A159" s="112">
        <v>157</v>
      </c>
      <c r="B159" s="115" t="s">
        <v>176</v>
      </c>
      <c r="C159" s="115"/>
    </row>
    <row r="160" spans="1:3" ht="12.75">
      <c r="A160" s="112">
        <v>158</v>
      </c>
      <c r="B160" s="115" t="s">
        <v>2061</v>
      </c>
      <c r="C160" s="115" t="s">
        <v>1969</v>
      </c>
    </row>
    <row r="161" spans="1:3" ht="12.75">
      <c r="A161" s="112">
        <v>159</v>
      </c>
      <c r="B161" s="115" t="s">
        <v>177</v>
      </c>
      <c r="C161" s="115" t="s">
        <v>131</v>
      </c>
    </row>
    <row r="162" spans="1:3" ht="12.75">
      <c r="A162" s="112">
        <v>160</v>
      </c>
      <c r="B162" s="115" t="s">
        <v>178</v>
      </c>
      <c r="C162" s="115" t="s">
        <v>151</v>
      </c>
    </row>
    <row r="163" spans="1:3" ht="12.75">
      <c r="A163" s="112">
        <v>161</v>
      </c>
      <c r="B163" s="115" t="s">
        <v>179</v>
      </c>
      <c r="C163" s="115"/>
    </row>
    <row r="164" spans="1:3" ht="12.75">
      <c r="A164" s="112">
        <v>162</v>
      </c>
      <c r="B164" s="115" t="s">
        <v>180</v>
      </c>
      <c r="C164" s="115"/>
    </row>
    <row r="165" spans="1:3" ht="12.75">
      <c r="A165" s="112">
        <v>163</v>
      </c>
      <c r="B165" s="115" t="s">
        <v>1564</v>
      </c>
      <c r="C165" s="115"/>
    </row>
    <row r="166" spans="1:3" ht="12.75">
      <c r="A166" s="112">
        <v>164</v>
      </c>
      <c r="B166" s="115" t="s">
        <v>181</v>
      </c>
      <c r="C166" s="115"/>
    </row>
    <row r="167" spans="1:3" ht="12.75">
      <c r="A167" s="112">
        <v>165</v>
      </c>
      <c r="B167" s="115" t="s">
        <v>182</v>
      </c>
      <c r="C167" s="115" t="s">
        <v>127</v>
      </c>
    </row>
    <row r="168" spans="1:3" ht="12.75">
      <c r="A168" s="112">
        <v>166</v>
      </c>
      <c r="B168" s="115" t="s">
        <v>183</v>
      </c>
      <c r="C168" s="115"/>
    </row>
    <row r="169" spans="1:3" ht="12.75">
      <c r="A169" s="112">
        <v>167</v>
      </c>
      <c r="B169" s="115" t="s">
        <v>1565</v>
      </c>
      <c r="C169" s="115"/>
    </row>
    <row r="170" spans="1:3" ht="12.75">
      <c r="A170" s="112">
        <v>168</v>
      </c>
      <c r="B170" s="115" t="s">
        <v>184</v>
      </c>
      <c r="C170" s="115"/>
    </row>
    <row r="171" spans="1:3" ht="12.75">
      <c r="A171" s="112">
        <v>169</v>
      </c>
      <c r="B171" s="115" t="s">
        <v>185</v>
      </c>
      <c r="C171" s="115"/>
    </row>
    <row r="172" spans="1:3" ht="12.75">
      <c r="A172" s="112">
        <v>170</v>
      </c>
      <c r="B172" s="115" t="s">
        <v>1975</v>
      </c>
      <c r="C172" s="115"/>
    </row>
    <row r="173" spans="1:3" ht="12.75">
      <c r="A173" s="112">
        <v>171</v>
      </c>
      <c r="B173" s="115" t="s">
        <v>1566</v>
      </c>
      <c r="C173" s="115"/>
    </row>
    <row r="174" spans="1:3" ht="12.75">
      <c r="A174" s="112">
        <v>172</v>
      </c>
      <c r="B174" s="115" t="s">
        <v>186</v>
      </c>
      <c r="C174" s="115" t="s">
        <v>67</v>
      </c>
    </row>
    <row r="175" spans="1:3" ht="12.75">
      <c r="A175" s="112">
        <v>173</v>
      </c>
      <c r="B175" s="115" t="s">
        <v>187</v>
      </c>
      <c r="C175" s="115"/>
    </row>
    <row r="176" spans="1:3" ht="12.75">
      <c r="A176" s="112">
        <v>174</v>
      </c>
      <c r="B176" s="115" t="s">
        <v>188</v>
      </c>
      <c r="C176" s="115"/>
    </row>
    <row r="177" spans="1:3" ht="12.75">
      <c r="A177" s="112">
        <v>175</v>
      </c>
      <c r="B177" s="115" t="s">
        <v>189</v>
      </c>
      <c r="C177" s="115"/>
    </row>
    <row r="178" spans="1:3" ht="12.75">
      <c r="A178" s="112">
        <v>176</v>
      </c>
      <c r="B178" s="115" t="s">
        <v>1445</v>
      </c>
      <c r="C178" s="115" t="s">
        <v>151</v>
      </c>
    </row>
    <row r="179" spans="1:3" ht="12.75">
      <c r="A179" s="112">
        <v>177</v>
      </c>
      <c r="B179" s="115" t="s">
        <v>1567</v>
      </c>
      <c r="C179" s="115"/>
    </row>
    <row r="180" spans="1:3" ht="12.75">
      <c r="A180" s="112">
        <v>178</v>
      </c>
      <c r="B180" s="115" t="s">
        <v>1568</v>
      </c>
      <c r="C180" s="115"/>
    </row>
    <row r="181" spans="1:3" ht="12.75">
      <c r="A181" s="112">
        <v>179</v>
      </c>
      <c r="B181" s="115" t="s">
        <v>1446</v>
      </c>
      <c r="C181" s="115"/>
    </row>
    <row r="182" spans="1:3" ht="12.75">
      <c r="A182" s="112">
        <v>180</v>
      </c>
      <c r="B182" s="115" t="s">
        <v>1447</v>
      </c>
      <c r="C182" s="115" t="s">
        <v>1977</v>
      </c>
    </row>
    <row r="183" spans="1:3" ht="12.75">
      <c r="A183" s="112">
        <v>181</v>
      </c>
      <c r="B183" s="115" t="s">
        <v>1978</v>
      </c>
      <c r="C183" s="115"/>
    </row>
    <row r="184" spans="1:3" ht="12.75">
      <c r="A184" s="112">
        <v>182</v>
      </c>
      <c r="B184" s="115" t="s">
        <v>190</v>
      </c>
      <c r="C184" s="115"/>
    </row>
    <row r="185" spans="1:3" ht="12.75">
      <c r="A185" s="112">
        <v>183</v>
      </c>
      <c r="B185" s="115" t="s">
        <v>1570</v>
      </c>
      <c r="C185" s="115" t="s">
        <v>1370</v>
      </c>
    </row>
    <row r="186" spans="1:3" ht="12.75">
      <c r="A186" s="112">
        <v>184</v>
      </c>
      <c r="B186" s="115" t="s">
        <v>191</v>
      </c>
      <c r="C186" s="115"/>
    </row>
    <row r="187" spans="1:3" ht="12.75">
      <c r="A187" s="112">
        <v>185</v>
      </c>
      <c r="B187" s="115" t="s">
        <v>1448</v>
      </c>
      <c r="C187" s="115"/>
    </row>
    <row r="188" spans="1:3" ht="12.75">
      <c r="A188" s="112">
        <v>186</v>
      </c>
      <c r="B188" s="115" t="s">
        <v>774</v>
      </c>
      <c r="C188" s="115"/>
    </row>
    <row r="189" spans="1:3" ht="12.75">
      <c r="A189" s="112">
        <v>187</v>
      </c>
      <c r="B189" s="115" t="s">
        <v>192</v>
      </c>
      <c r="C189" s="115"/>
    </row>
    <row r="190" spans="1:3" ht="12.75">
      <c r="A190" s="112">
        <v>188</v>
      </c>
      <c r="B190" s="115" t="s">
        <v>1449</v>
      </c>
      <c r="C190" s="115" t="s">
        <v>1374</v>
      </c>
    </row>
    <row r="191" spans="1:3" ht="12.75">
      <c r="A191" s="112">
        <v>189</v>
      </c>
      <c r="B191" s="115" t="s">
        <v>2062</v>
      </c>
      <c r="C191" s="115" t="s">
        <v>1367</v>
      </c>
    </row>
    <row r="192" spans="1:3" ht="12.75">
      <c r="A192" s="112">
        <v>190</v>
      </c>
      <c r="B192" s="115" t="s">
        <v>193</v>
      </c>
      <c r="C192" s="115" t="s">
        <v>1357</v>
      </c>
    </row>
    <row r="193" spans="1:3" ht="12.75">
      <c r="A193" s="112">
        <v>191</v>
      </c>
      <c r="B193" s="115" t="s">
        <v>1571</v>
      </c>
      <c r="C193" s="115" t="s">
        <v>1110</v>
      </c>
    </row>
    <row r="194" spans="1:3" ht="12.75">
      <c r="A194" s="112">
        <v>192</v>
      </c>
      <c r="B194" s="115" t="s">
        <v>194</v>
      </c>
      <c r="C194" s="115" t="s">
        <v>68</v>
      </c>
    </row>
    <row r="195" spans="1:3" ht="12.75">
      <c r="A195" s="112">
        <v>193</v>
      </c>
      <c r="B195" s="115" t="s">
        <v>1450</v>
      </c>
      <c r="C195" s="115"/>
    </row>
    <row r="196" spans="1:3" ht="12.75">
      <c r="A196" s="112">
        <v>194</v>
      </c>
      <c r="B196" s="115" t="s">
        <v>1451</v>
      </c>
      <c r="C196" s="115" t="s">
        <v>1546</v>
      </c>
    </row>
    <row r="197" spans="1:3" ht="12.75">
      <c r="A197" s="112">
        <v>195</v>
      </c>
      <c r="B197" s="115" t="s">
        <v>1452</v>
      </c>
      <c r="C197" s="115" t="s">
        <v>1453</v>
      </c>
    </row>
    <row r="198" spans="1:3" ht="12.75">
      <c r="A198" s="112">
        <v>196</v>
      </c>
      <c r="B198" s="115" t="s">
        <v>195</v>
      </c>
      <c r="C198" s="115"/>
    </row>
    <row r="199" spans="1:3" ht="12.75">
      <c r="A199" s="112">
        <v>197</v>
      </c>
      <c r="B199" s="115" t="s">
        <v>196</v>
      </c>
      <c r="C199" s="115"/>
    </row>
    <row r="200" spans="1:3" ht="12.75">
      <c r="A200" s="112">
        <v>198</v>
      </c>
      <c r="B200" s="115" t="s">
        <v>2063</v>
      </c>
      <c r="C200" s="115" t="s">
        <v>1371</v>
      </c>
    </row>
    <row r="201" spans="1:3" ht="12.75">
      <c r="A201" s="112">
        <v>199</v>
      </c>
      <c r="B201" s="115" t="s">
        <v>197</v>
      </c>
      <c r="C201" s="115" t="s">
        <v>103</v>
      </c>
    </row>
    <row r="202" spans="1:3" ht="12.75">
      <c r="A202" s="112">
        <v>200</v>
      </c>
      <c r="B202" s="115" t="s">
        <v>198</v>
      </c>
      <c r="C202" s="115" t="s">
        <v>103</v>
      </c>
    </row>
    <row r="203" spans="1:3" ht="12.75">
      <c r="A203" s="112">
        <v>201</v>
      </c>
      <c r="B203" s="115" t="s">
        <v>199</v>
      </c>
      <c r="C203" s="115" t="s">
        <v>59</v>
      </c>
    </row>
    <row r="204" spans="1:3" ht="12.75">
      <c r="A204" s="112">
        <v>202</v>
      </c>
      <c r="B204" s="115" t="s">
        <v>966</v>
      </c>
      <c r="C204" s="115"/>
    </row>
    <row r="205" spans="1:3" ht="12.75">
      <c r="A205" s="112">
        <v>203</v>
      </c>
      <c r="B205" s="115" t="s">
        <v>1454</v>
      </c>
      <c r="C205" s="115"/>
    </row>
    <row r="206" spans="1:3" ht="12.75">
      <c r="A206" s="112">
        <v>204</v>
      </c>
      <c r="B206" s="115" t="s">
        <v>967</v>
      </c>
      <c r="C206" s="115" t="s">
        <v>1364</v>
      </c>
    </row>
    <row r="207" spans="1:3" ht="12.75">
      <c r="A207" s="112">
        <v>205</v>
      </c>
      <c r="B207" s="115" t="s">
        <v>201</v>
      </c>
      <c r="C207" s="115"/>
    </row>
    <row r="208" spans="1:3" ht="12.75">
      <c r="A208" s="112">
        <v>206</v>
      </c>
      <c r="B208" s="115" t="s">
        <v>202</v>
      </c>
      <c r="C208" s="115" t="s">
        <v>1367</v>
      </c>
    </row>
    <row r="209" spans="1:3" ht="12.75">
      <c r="A209" s="112">
        <v>207</v>
      </c>
      <c r="B209" s="115" t="s">
        <v>203</v>
      </c>
      <c r="C209" s="115"/>
    </row>
    <row r="210" spans="1:3" ht="12.75">
      <c r="A210" s="112">
        <v>208</v>
      </c>
      <c r="B210" s="115" t="s">
        <v>204</v>
      </c>
      <c r="C210" s="115" t="s">
        <v>131</v>
      </c>
    </row>
    <row r="211" spans="1:3" ht="12.75">
      <c r="A211" s="112">
        <v>209</v>
      </c>
      <c r="B211" s="115" t="s">
        <v>205</v>
      </c>
      <c r="C211" s="115"/>
    </row>
    <row r="212" spans="1:3" ht="12.75">
      <c r="A212" s="112">
        <v>210</v>
      </c>
      <c r="B212" s="115" t="s">
        <v>206</v>
      </c>
      <c r="C212" s="115"/>
    </row>
    <row r="213" spans="1:3" ht="12.75">
      <c r="A213" s="112">
        <v>211</v>
      </c>
      <c r="B213" s="115" t="s">
        <v>207</v>
      </c>
      <c r="C213" s="115"/>
    </row>
    <row r="214" spans="1:3" ht="12.75">
      <c r="A214" s="112">
        <v>212</v>
      </c>
      <c r="B214" s="115" t="s">
        <v>1979</v>
      </c>
      <c r="C214" s="115"/>
    </row>
    <row r="215" spans="1:3" ht="12.75">
      <c r="A215" s="112">
        <v>213</v>
      </c>
      <c r="B215" s="115" t="s">
        <v>1455</v>
      </c>
      <c r="C215" s="115" t="s">
        <v>1453</v>
      </c>
    </row>
    <row r="216" spans="1:3" ht="12.75">
      <c r="A216" s="112">
        <v>214</v>
      </c>
      <c r="B216" s="115" t="s">
        <v>1572</v>
      </c>
      <c r="C216" s="115" t="s">
        <v>2050</v>
      </c>
    </row>
    <row r="217" spans="1:3" ht="12.75">
      <c r="A217" s="112">
        <v>215</v>
      </c>
      <c r="B217" s="115" t="s">
        <v>2064</v>
      </c>
      <c r="C217" s="115" t="s">
        <v>1453</v>
      </c>
    </row>
    <row r="218" spans="1:3" ht="12.75">
      <c r="A218" s="112">
        <v>216</v>
      </c>
      <c r="B218" s="115" t="s">
        <v>990</v>
      </c>
      <c r="C218" s="115" t="s">
        <v>691</v>
      </c>
    </row>
    <row r="219" spans="1:3" ht="12.75">
      <c r="A219" s="112">
        <v>217</v>
      </c>
      <c r="B219" s="115" t="s">
        <v>991</v>
      </c>
      <c r="C219" s="115"/>
    </row>
    <row r="220" spans="1:3" ht="12.75">
      <c r="A220" s="112">
        <v>218</v>
      </c>
      <c r="B220" s="115" t="s">
        <v>209</v>
      </c>
      <c r="C220" s="115" t="s">
        <v>79</v>
      </c>
    </row>
    <row r="221" spans="1:3" ht="12.75">
      <c r="A221" s="112">
        <v>219</v>
      </c>
      <c r="B221" s="115" t="s">
        <v>210</v>
      </c>
      <c r="C221" s="115" t="s">
        <v>95</v>
      </c>
    </row>
    <row r="222" spans="1:3" ht="12.75">
      <c r="A222" s="112">
        <v>220</v>
      </c>
      <c r="B222" s="115" t="s">
        <v>1573</v>
      </c>
      <c r="C222" s="115"/>
    </row>
    <row r="223" spans="1:3" ht="12.75">
      <c r="A223" s="112">
        <v>221</v>
      </c>
      <c r="B223" s="115" t="s">
        <v>211</v>
      </c>
      <c r="C223" s="115"/>
    </row>
    <row r="224" spans="1:3" ht="12.75">
      <c r="A224" s="112">
        <v>222</v>
      </c>
      <c r="B224" s="115" t="s">
        <v>212</v>
      </c>
      <c r="C224" s="115" t="s">
        <v>83</v>
      </c>
    </row>
    <row r="225" spans="1:3" ht="12.75">
      <c r="A225" s="112">
        <v>223</v>
      </c>
      <c r="B225" s="115" t="s">
        <v>992</v>
      </c>
      <c r="C225" s="115" t="s">
        <v>989</v>
      </c>
    </row>
    <row r="226" spans="1:3" ht="12.75">
      <c r="A226" s="112">
        <v>224</v>
      </c>
      <c r="B226" s="115" t="s">
        <v>1574</v>
      </c>
      <c r="C226" s="115" t="s">
        <v>1905</v>
      </c>
    </row>
    <row r="227" spans="1:3" ht="12.75">
      <c r="A227" s="112">
        <v>225</v>
      </c>
      <c r="B227" s="115" t="s">
        <v>1575</v>
      </c>
      <c r="C227" s="115" t="s">
        <v>1453</v>
      </c>
    </row>
    <row r="228" spans="1:3" ht="12.75">
      <c r="A228" s="112">
        <v>226</v>
      </c>
      <c r="B228" s="115" t="s">
        <v>213</v>
      </c>
      <c r="C228" s="115" t="s">
        <v>1968</v>
      </c>
    </row>
    <row r="229" spans="1:3" ht="12.75">
      <c r="A229" s="112">
        <v>227</v>
      </c>
      <c r="B229" s="115" t="s">
        <v>993</v>
      </c>
      <c r="C229" s="115"/>
    </row>
    <row r="230" spans="1:3" ht="12.75">
      <c r="A230" s="112">
        <v>228</v>
      </c>
      <c r="B230" s="115" t="s">
        <v>994</v>
      </c>
      <c r="C230" s="115"/>
    </row>
    <row r="231" spans="1:3" ht="12.75">
      <c r="A231" s="112">
        <v>229</v>
      </c>
      <c r="B231" s="115" t="s">
        <v>1456</v>
      </c>
      <c r="C231" s="115" t="s">
        <v>1453</v>
      </c>
    </row>
    <row r="232" spans="1:3" ht="12.75">
      <c r="A232" s="112">
        <v>230</v>
      </c>
      <c r="B232" s="115" t="s">
        <v>214</v>
      </c>
      <c r="C232" s="115" t="s">
        <v>1368</v>
      </c>
    </row>
    <row r="233" spans="1:3" ht="12.75">
      <c r="A233" s="112">
        <v>231</v>
      </c>
      <c r="B233" s="115" t="s">
        <v>215</v>
      </c>
      <c r="C233" s="115" t="s">
        <v>1370</v>
      </c>
    </row>
    <row r="234" spans="1:3" ht="12.75">
      <c r="A234" s="112">
        <v>232</v>
      </c>
      <c r="B234" s="115" t="s">
        <v>216</v>
      </c>
      <c r="C234" s="115" t="s">
        <v>1357</v>
      </c>
    </row>
    <row r="235" spans="1:3" ht="12.75">
      <c r="A235" s="112">
        <v>233</v>
      </c>
      <c r="B235" s="115" t="s">
        <v>217</v>
      </c>
      <c r="C235" s="115" t="s">
        <v>68</v>
      </c>
    </row>
    <row r="236" spans="1:3" ht="12.75">
      <c r="A236" s="112">
        <v>234</v>
      </c>
      <c r="B236" s="115" t="s">
        <v>1457</v>
      </c>
      <c r="C236" s="115"/>
    </row>
    <row r="237" spans="1:3" ht="12.75">
      <c r="A237" s="112">
        <v>235</v>
      </c>
      <c r="B237" s="115" t="s">
        <v>1458</v>
      </c>
      <c r="C237" s="115"/>
    </row>
    <row r="238" spans="1:3" ht="12.75">
      <c r="A238" s="112">
        <v>236</v>
      </c>
      <c r="B238" s="115" t="s">
        <v>1459</v>
      </c>
      <c r="C238" s="115" t="s">
        <v>363</v>
      </c>
    </row>
    <row r="239" spans="1:3" ht="12.75">
      <c r="A239" s="112">
        <v>237</v>
      </c>
      <c r="B239" s="115" t="s">
        <v>218</v>
      </c>
      <c r="C239" s="115" t="s">
        <v>1977</v>
      </c>
    </row>
    <row r="240" spans="1:3" ht="12.75">
      <c r="A240" s="112">
        <v>238</v>
      </c>
      <c r="B240" s="115" t="s">
        <v>1323</v>
      </c>
      <c r="C240" s="115"/>
    </row>
    <row r="241" spans="1:3" ht="12.75">
      <c r="A241" s="112">
        <v>239</v>
      </c>
      <c r="B241" s="115" t="s">
        <v>1576</v>
      </c>
      <c r="C241" s="115"/>
    </row>
    <row r="242" spans="1:3" ht="12.75">
      <c r="A242" s="112">
        <v>240</v>
      </c>
      <c r="B242" s="115" t="s">
        <v>1897</v>
      </c>
      <c r="C242" s="115" t="s">
        <v>694</v>
      </c>
    </row>
    <row r="243" spans="1:3" ht="12.75">
      <c r="A243" s="112">
        <v>241</v>
      </c>
      <c r="B243" s="115" t="s">
        <v>1577</v>
      </c>
      <c r="C243" s="115" t="s">
        <v>95</v>
      </c>
    </row>
    <row r="244" spans="1:3" ht="12.75">
      <c r="A244" s="112">
        <v>242</v>
      </c>
      <c r="B244" s="115" t="s">
        <v>219</v>
      </c>
      <c r="C244" s="115"/>
    </row>
    <row r="245" spans="1:3" ht="12.75">
      <c r="A245" s="112">
        <v>243</v>
      </c>
      <c r="B245" s="115" t="s">
        <v>2065</v>
      </c>
      <c r="C245" s="115" t="s">
        <v>2066</v>
      </c>
    </row>
    <row r="246" spans="1:3" ht="12.75">
      <c r="A246" s="112">
        <v>244</v>
      </c>
      <c r="B246" s="115" t="s">
        <v>220</v>
      </c>
      <c r="C246" s="115"/>
    </row>
    <row r="247" spans="1:3" ht="12.75">
      <c r="A247" s="112">
        <v>245</v>
      </c>
      <c r="B247" s="115" t="s">
        <v>968</v>
      </c>
      <c r="C247" s="115" t="s">
        <v>1969</v>
      </c>
    </row>
    <row r="248" spans="1:3" ht="12.75">
      <c r="A248" s="112">
        <v>246</v>
      </c>
      <c r="B248" s="115" t="s">
        <v>221</v>
      </c>
      <c r="C248" s="115" t="s">
        <v>689</v>
      </c>
    </row>
    <row r="249" spans="1:3" ht="12.75">
      <c r="A249" s="112">
        <v>247</v>
      </c>
      <c r="B249" s="115" t="s">
        <v>1460</v>
      </c>
      <c r="C249" s="115"/>
    </row>
    <row r="250" spans="1:3" ht="12.75">
      <c r="A250" s="112">
        <v>248</v>
      </c>
      <c r="B250" s="115" t="s">
        <v>1578</v>
      </c>
      <c r="C250" s="115"/>
    </row>
    <row r="251" spans="1:3" ht="12.75">
      <c r="A251" s="112">
        <v>249</v>
      </c>
      <c r="B251" s="115" t="s">
        <v>222</v>
      </c>
      <c r="C251" s="115" t="s">
        <v>1364</v>
      </c>
    </row>
    <row r="252" spans="1:3" ht="12.75">
      <c r="A252" s="112">
        <v>250</v>
      </c>
      <c r="B252" s="115" t="s">
        <v>1579</v>
      </c>
      <c r="C252" s="115" t="s">
        <v>1369</v>
      </c>
    </row>
    <row r="253" spans="1:3" ht="12.75">
      <c r="A253" s="112">
        <v>251</v>
      </c>
      <c r="B253" s="115" t="s">
        <v>1580</v>
      </c>
      <c r="C253" s="115" t="s">
        <v>1438</v>
      </c>
    </row>
    <row r="254" spans="1:3" ht="12.75">
      <c r="A254" s="112">
        <v>252</v>
      </c>
      <c r="B254" s="115" t="s">
        <v>1512</v>
      </c>
      <c r="C254" s="115"/>
    </row>
    <row r="255" spans="1:3" ht="12.75">
      <c r="A255" s="112">
        <v>253</v>
      </c>
      <c r="B255" s="115" t="s">
        <v>223</v>
      </c>
      <c r="C255" s="115" t="s">
        <v>225</v>
      </c>
    </row>
    <row r="256" spans="1:3" ht="12.75">
      <c r="A256" s="112">
        <v>254</v>
      </c>
      <c r="B256" s="115" t="s">
        <v>1898</v>
      </c>
      <c r="C256" s="115" t="s">
        <v>1970</v>
      </c>
    </row>
    <row r="257" spans="1:3" ht="12.75">
      <c r="A257" s="112">
        <v>255</v>
      </c>
      <c r="B257" s="115" t="s">
        <v>224</v>
      </c>
      <c r="C257" s="115"/>
    </row>
    <row r="258" spans="1:3" ht="12.75">
      <c r="A258" s="112">
        <v>256</v>
      </c>
      <c r="B258" s="115" t="s">
        <v>1513</v>
      </c>
      <c r="C258" s="115"/>
    </row>
    <row r="259" spans="1:3" ht="12.75">
      <c r="A259" s="112">
        <v>257</v>
      </c>
      <c r="B259" s="115" t="s">
        <v>1514</v>
      </c>
      <c r="C259" s="115" t="s">
        <v>68</v>
      </c>
    </row>
    <row r="260" spans="1:3" ht="12.75">
      <c r="A260" s="112">
        <v>258</v>
      </c>
      <c r="B260" s="115" t="s">
        <v>1899</v>
      </c>
      <c r="C260" s="115"/>
    </row>
    <row r="261" spans="1:3" ht="12.75">
      <c r="A261" s="112">
        <v>259</v>
      </c>
      <c r="B261" s="115" t="s">
        <v>226</v>
      </c>
      <c r="C261" s="115" t="s">
        <v>1900</v>
      </c>
    </row>
    <row r="262" spans="1:3" ht="12.75">
      <c r="A262" s="112">
        <v>260</v>
      </c>
      <c r="B262" s="115" t="s">
        <v>227</v>
      </c>
      <c r="C262" s="115" t="s">
        <v>1900</v>
      </c>
    </row>
    <row r="263" spans="1:3" ht="12.75">
      <c r="A263" s="112">
        <v>261</v>
      </c>
      <c r="B263" s="115" t="s">
        <v>228</v>
      </c>
      <c r="C263" s="115"/>
    </row>
    <row r="264" spans="1:3" ht="12.75">
      <c r="A264" s="112">
        <v>262</v>
      </c>
      <c r="B264" s="115" t="s">
        <v>229</v>
      </c>
      <c r="C264" s="115"/>
    </row>
    <row r="265" spans="1:3" ht="12.75">
      <c r="A265" s="112">
        <v>263</v>
      </c>
      <c r="B265" s="115" t="s">
        <v>230</v>
      </c>
      <c r="C265" s="115"/>
    </row>
    <row r="266" spans="1:3" ht="12.75">
      <c r="A266" s="112">
        <v>264</v>
      </c>
      <c r="B266" s="115" t="s">
        <v>231</v>
      </c>
      <c r="C266" s="115" t="s">
        <v>225</v>
      </c>
    </row>
    <row r="267" spans="1:3" ht="12.75">
      <c r="A267" s="112">
        <v>265</v>
      </c>
      <c r="B267" s="115" t="s">
        <v>1461</v>
      </c>
      <c r="C267" s="115" t="s">
        <v>1581</v>
      </c>
    </row>
    <row r="268" spans="1:3" ht="12.75">
      <c r="A268" s="112">
        <v>266</v>
      </c>
      <c r="B268" s="115" t="s">
        <v>1462</v>
      </c>
      <c r="C268" s="115"/>
    </row>
    <row r="269" spans="1:3" ht="12.75">
      <c r="A269" s="112">
        <v>267</v>
      </c>
      <c r="B269" s="115" t="s">
        <v>1583</v>
      </c>
      <c r="C269" s="115"/>
    </row>
    <row r="270" spans="1:3" ht="12.75">
      <c r="A270" s="112">
        <v>268</v>
      </c>
      <c r="B270" s="115" t="s">
        <v>1463</v>
      </c>
      <c r="C270" s="115" t="s">
        <v>1581</v>
      </c>
    </row>
    <row r="271" spans="1:3" ht="12.75">
      <c r="A271" s="112">
        <v>269</v>
      </c>
      <c r="B271" s="115" t="s">
        <v>1584</v>
      </c>
      <c r="C271" s="115"/>
    </row>
    <row r="272" spans="1:3" ht="12.75">
      <c r="A272" s="112">
        <v>270</v>
      </c>
      <c r="B272" s="115" t="s">
        <v>1464</v>
      </c>
      <c r="C272" s="115"/>
    </row>
    <row r="273" spans="1:3" ht="12.75">
      <c r="A273" s="112">
        <v>271</v>
      </c>
      <c r="B273" s="115" t="s">
        <v>1515</v>
      </c>
      <c r="C273" s="115"/>
    </row>
    <row r="274" spans="1:3" ht="12.75">
      <c r="A274" s="112">
        <v>272</v>
      </c>
      <c r="B274" s="115" t="s">
        <v>232</v>
      </c>
      <c r="C274" s="115" t="s">
        <v>1900</v>
      </c>
    </row>
    <row r="275" spans="1:3" ht="12.75">
      <c r="A275" s="112">
        <v>273</v>
      </c>
      <c r="B275" s="115" t="s">
        <v>233</v>
      </c>
      <c r="C275" s="115"/>
    </row>
    <row r="276" spans="1:3" ht="12.75">
      <c r="A276" s="112">
        <v>274</v>
      </c>
      <c r="B276" s="115" t="s">
        <v>234</v>
      </c>
      <c r="C276" s="115"/>
    </row>
    <row r="277" spans="1:3" ht="12.75">
      <c r="A277" s="112">
        <v>275</v>
      </c>
      <c r="B277" s="115" t="s">
        <v>1585</v>
      </c>
      <c r="C277" s="115" t="s">
        <v>1582</v>
      </c>
    </row>
    <row r="278" spans="1:3" ht="12.75">
      <c r="A278" s="112">
        <v>276</v>
      </c>
      <c r="B278" s="115" t="s">
        <v>1516</v>
      </c>
      <c r="C278" s="115" t="s">
        <v>1438</v>
      </c>
    </row>
    <row r="279" spans="1:3" ht="12.75">
      <c r="A279" s="112">
        <v>277</v>
      </c>
      <c r="B279" s="115" t="s">
        <v>235</v>
      </c>
      <c r="C279" s="115"/>
    </row>
    <row r="280" spans="1:3" ht="12.75">
      <c r="A280" s="112">
        <v>278</v>
      </c>
      <c r="B280" s="115" t="s">
        <v>236</v>
      </c>
      <c r="C280" s="115"/>
    </row>
    <row r="281" spans="1:3" ht="12.75">
      <c r="A281" s="112">
        <v>279</v>
      </c>
      <c r="B281" s="115" t="s">
        <v>237</v>
      </c>
      <c r="C281" s="115" t="s">
        <v>2058</v>
      </c>
    </row>
    <row r="282" spans="1:3" ht="12.75">
      <c r="A282" s="112">
        <v>280</v>
      </c>
      <c r="B282" s="115" t="s">
        <v>1517</v>
      </c>
      <c r="C282" s="115" t="s">
        <v>692</v>
      </c>
    </row>
    <row r="283" spans="1:3" ht="12.75">
      <c r="A283" s="112">
        <v>281</v>
      </c>
      <c r="B283" s="115" t="s">
        <v>2067</v>
      </c>
      <c r="C283" s="115" t="s">
        <v>2066</v>
      </c>
    </row>
    <row r="284" spans="1:3" ht="12.75">
      <c r="A284" s="112">
        <v>282</v>
      </c>
      <c r="B284" s="115" t="s">
        <v>1518</v>
      </c>
      <c r="C284" s="115" t="s">
        <v>2050</v>
      </c>
    </row>
    <row r="285" spans="1:3" ht="12.75">
      <c r="A285" s="112">
        <v>283</v>
      </c>
      <c r="B285" s="115" t="s">
        <v>238</v>
      </c>
      <c r="C285" s="115"/>
    </row>
    <row r="286" spans="1:3" ht="12.75">
      <c r="A286" s="112">
        <v>284</v>
      </c>
      <c r="B286" s="115" t="s">
        <v>1586</v>
      </c>
      <c r="C286" s="115" t="s">
        <v>1970</v>
      </c>
    </row>
    <row r="287" spans="1:3" ht="12.75">
      <c r="A287" s="112">
        <v>285</v>
      </c>
      <c r="B287" s="115" t="s">
        <v>239</v>
      </c>
      <c r="C287" s="115"/>
    </row>
    <row r="288" spans="1:3" ht="12.75">
      <c r="A288" s="112">
        <v>286</v>
      </c>
      <c r="B288" s="115" t="s">
        <v>240</v>
      </c>
      <c r="C288" s="115" t="s">
        <v>689</v>
      </c>
    </row>
    <row r="289" spans="1:3" ht="12.75">
      <c r="A289" s="112">
        <v>287</v>
      </c>
      <c r="B289" s="115" t="s">
        <v>1519</v>
      </c>
      <c r="C289" s="115" t="s">
        <v>1970</v>
      </c>
    </row>
    <row r="290" spans="1:3" ht="12.75">
      <c r="A290" s="112">
        <v>288</v>
      </c>
      <c r="B290" s="115" t="s">
        <v>241</v>
      </c>
      <c r="C290" s="115"/>
    </row>
    <row r="291" spans="1:3" ht="12.75">
      <c r="A291" s="112">
        <v>289</v>
      </c>
      <c r="B291" s="115" t="s">
        <v>242</v>
      </c>
      <c r="C291" s="115"/>
    </row>
    <row r="292" spans="1:3" ht="12.75">
      <c r="A292" s="112">
        <v>290</v>
      </c>
      <c r="B292" s="115" t="s">
        <v>1521</v>
      </c>
      <c r="C292" s="115"/>
    </row>
    <row r="293" spans="1:3" ht="12.75">
      <c r="A293" s="112">
        <v>291</v>
      </c>
      <c r="B293" s="115" t="s">
        <v>1587</v>
      </c>
      <c r="C293" s="115"/>
    </row>
    <row r="294" spans="1:3" ht="12.75">
      <c r="A294" s="112">
        <v>292</v>
      </c>
      <c r="B294" s="115" t="s">
        <v>243</v>
      </c>
      <c r="C294" s="115" t="s">
        <v>1976</v>
      </c>
    </row>
    <row r="295" spans="1:3" ht="12.75">
      <c r="A295" s="112">
        <v>293</v>
      </c>
      <c r="B295" s="115" t="s">
        <v>1588</v>
      </c>
      <c r="C295" s="115" t="s">
        <v>1569</v>
      </c>
    </row>
    <row r="296" spans="1:3" ht="12.75">
      <c r="A296" s="112">
        <v>294</v>
      </c>
      <c r="B296" s="115" t="s">
        <v>1522</v>
      </c>
      <c r="C296" s="115" t="s">
        <v>1375</v>
      </c>
    </row>
    <row r="297" spans="1:3" ht="12.75">
      <c r="A297" s="112">
        <v>295</v>
      </c>
      <c r="B297" s="115" t="s">
        <v>244</v>
      </c>
      <c r="C297" s="115"/>
    </row>
    <row r="298" spans="1:3" ht="12.75">
      <c r="A298" s="112">
        <v>296</v>
      </c>
      <c r="B298" s="115" t="s">
        <v>1523</v>
      </c>
      <c r="C298" s="115"/>
    </row>
    <row r="299" spans="1:3" ht="12.75">
      <c r="A299" s="112">
        <v>297</v>
      </c>
      <c r="B299" s="115" t="s">
        <v>1524</v>
      </c>
      <c r="C299" s="115"/>
    </row>
    <row r="300" spans="1:3" ht="12.75">
      <c r="A300" s="112">
        <v>298</v>
      </c>
      <c r="B300" s="115" t="s">
        <v>1525</v>
      </c>
      <c r="C300" s="115"/>
    </row>
    <row r="301" spans="1:3" ht="12.75">
      <c r="A301" s="112">
        <v>299</v>
      </c>
      <c r="B301" s="115" t="s">
        <v>1589</v>
      </c>
      <c r="C301" s="115"/>
    </row>
    <row r="302" spans="1:3" ht="12.75">
      <c r="A302" s="112">
        <v>300</v>
      </c>
      <c r="B302" s="115" t="s">
        <v>1526</v>
      </c>
      <c r="C302" s="115"/>
    </row>
    <row r="303" spans="1:3" ht="12.75">
      <c r="A303" s="112">
        <v>301</v>
      </c>
      <c r="B303" s="115" t="s">
        <v>1527</v>
      </c>
      <c r="C303" s="115" t="s">
        <v>1453</v>
      </c>
    </row>
    <row r="304" spans="1:3" ht="12.75">
      <c r="A304" s="112">
        <v>302</v>
      </c>
      <c r="B304" s="115" t="s">
        <v>245</v>
      </c>
      <c r="C304" s="115"/>
    </row>
    <row r="305" spans="1:3" ht="12.75">
      <c r="A305" s="112">
        <v>303</v>
      </c>
      <c r="B305" s="115" t="s">
        <v>246</v>
      </c>
      <c r="C305" s="115"/>
    </row>
    <row r="306" spans="1:3" ht="12.75">
      <c r="A306" s="112">
        <v>304</v>
      </c>
      <c r="B306" s="115" t="s">
        <v>1528</v>
      </c>
      <c r="C306" s="115"/>
    </row>
    <row r="307" spans="1:3" ht="12.75">
      <c r="A307" s="112">
        <v>305</v>
      </c>
      <c r="B307" s="115" t="s">
        <v>2068</v>
      </c>
      <c r="C307" s="115" t="s">
        <v>1620</v>
      </c>
    </row>
    <row r="308" spans="1:3" ht="12.75">
      <c r="A308" s="112">
        <v>306</v>
      </c>
      <c r="B308" s="115" t="s">
        <v>1529</v>
      </c>
      <c r="C308" s="115"/>
    </row>
    <row r="309" spans="1:3" ht="12.75">
      <c r="A309" s="112">
        <v>307</v>
      </c>
      <c r="B309" s="115" t="s">
        <v>1530</v>
      </c>
      <c r="C309" s="115" t="s">
        <v>1371</v>
      </c>
    </row>
    <row r="310" spans="1:3" ht="12.75">
      <c r="A310" s="112">
        <v>308</v>
      </c>
      <c r="B310" s="115" t="s">
        <v>247</v>
      </c>
      <c r="C310" s="115" t="s">
        <v>225</v>
      </c>
    </row>
    <row r="311" spans="1:3" ht="12.75">
      <c r="A311" s="112">
        <v>309</v>
      </c>
      <c r="B311" s="115" t="s">
        <v>248</v>
      </c>
      <c r="C311" s="115" t="s">
        <v>1367</v>
      </c>
    </row>
    <row r="312" spans="1:3" ht="12.75">
      <c r="A312" s="112">
        <v>310</v>
      </c>
      <c r="B312" s="115" t="s">
        <v>1531</v>
      </c>
      <c r="C312" s="115"/>
    </row>
    <row r="313" spans="1:3" ht="12.75">
      <c r="A313" s="112">
        <v>311</v>
      </c>
      <c r="B313" s="115" t="s">
        <v>1590</v>
      </c>
      <c r="C313" s="115" t="s">
        <v>539</v>
      </c>
    </row>
    <row r="314" spans="1:3" ht="12.75">
      <c r="A314" s="112">
        <v>312</v>
      </c>
      <c r="B314" s="115" t="s">
        <v>249</v>
      </c>
      <c r="C314" s="115"/>
    </row>
    <row r="315" spans="1:3" ht="12.75">
      <c r="A315" s="112">
        <v>313</v>
      </c>
      <c r="B315" s="115" t="s">
        <v>250</v>
      </c>
      <c r="C315" s="115"/>
    </row>
    <row r="316" spans="1:3" ht="12.75">
      <c r="A316" s="112">
        <v>314</v>
      </c>
      <c r="B316" s="115" t="s">
        <v>1532</v>
      </c>
      <c r="C316" s="115"/>
    </row>
    <row r="317" spans="1:3" ht="12.75">
      <c r="A317" s="112">
        <v>315</v>
      </c>
      <c r="B317" s="115" t="s">
        <v>251</v>
      </c>
      <c r="C317" s="115"/>
    </row>
    <row r="318" spans="1:3" ht="12.75">
      <c r="A318" s="112">
        <v>316</v>
      </c>
      <c r="B318" s="115" t="s">
        <v>252</v>
      </c>
      <c r="C318" s="115"/>
    </row>
    <row r="319" spans="1:3" ht="12.75">
      <c r="A319" s="112">
        <v>317</v>
      </c>
      <c r="B319" s="115" t="s">
        <v>1533</v>
      </c>
      <c r="C319" s="115"/>
    </row>
    <row r="320" spans="1:3" ht="12.75">
      <c r="A320" s="112">
        <v>318</v>
      </c>
      <c r="B320" s="115" t="s">
        <v>253</v>
      </c>
      <c r="C320" s="115"/>
    </row>
    <row r="321" spans="1:3" ht="12.75">
      <c r="A321" s="112">
        <v>319</v>
      </c>
      <c r="B321" s="115" t="s">
        <v>114</v>
      </c>
      <c r="C321" s="115"/>
    </row>
    <row r="322" spans="1:3" ht="12.75">
      <c r="A322" s="112">
        <v>320</v>
      </c>
      <c r="B322" s="115" t="s">
        <v>254</v>
      </c>
      <c r="C322" s="115"/>
    </row>
    <row r="323" spans="1:3" ht="12.75">
      <c r="A323" s="112">
        <v>321</v>
      </c>
      <c r="B323" s="115" t="s">
        <v>1534</v>
      </c>
      <c r="C323" s="115" t="s">
        <v>1367</v>
      </c>
    </row>
    <row r="324" spans="1:3" ht="12.75">
      <c r="A324" s="112">
        <v>322</v>
      </c>
      <c r="B324" s="115" t="s">
        <v>255</v>
      </c>
      <c r="C324" s="115"/>
    </row>
    <row r="325" spans="1:3" ht="12.75">
      <c r="A325" s="112">
        <v>323</v>
      </c>
      <c r="B325" s="115" t="s">
        <v>256</v>
      </c>
      <c r="C325" s="115" t="s">
        <v>1437</v>
      </c>
    </row>
    <row r="326" spans="1:3" ht="12.75">
      <c r="A326" s="112">
        <v>324</v>
      </c>
      <c r="B326" s="115" t="s">
        <v>257</v>
      </c>
      <c r="C326" s="115"/>
    </row>
    <row r="327" spans="1:3" ht="12.75">
      <c r="A327" s="112">
        <v>325</v>
      </c>
      <c r="B327" s="115" t="s">
        <v>258</v>
      </c>
      <c r="C327" s="115"/>
    </row>
    <row r="328" spans="1:3" ht="12.75">
      <c r="A328" s="112">
        <v>326</v>
      </c>
      <c r="B328" s="115" t="s">
        <v>754</v>
      </c>
      <c r="C328" s="115" t="s">
        <v>692</v>
      </c>
    </row>
    <row r="329" spans="1:3" ht="12.75">
      <c r="A329" s="112">
        <v>327</v>
      </c>
      <c r="B329" s="115" t="s">
        <v>260</v>
      </c>
      <c r="C329" s="115" t="s">
        <v>59</v>
      </c>
    </row>
    <row r="330" spans="1:3" ht="12.75">
      <c r="A330" s="112">
        <v>328</v>
      </c>
      <c r="B330" s="115" t="s">
        <v>261</v>
      </c>
      <c r="C330" s="115" t="s">
        <v>59</v>
      </c>
    </row>
    <row r="331" spans="1:3" ht="12.75">
      <c r="A331" s="112">
        <v>329</v>
      </c>
      <c r="B331" s="115" t="s">
        <v>262</v>
      </c>
      <c r="C331" s="115"/>
    </row>
    <row r="332" spans="1:3" ht="12.75">
      <c r="A332" s="112">
        <v>330</v>
      </c>
      <c r="B332" s="115" t="s">
        <v>263</v>
      </c>
      <c r="C332" s="115" t="s">
        <v>1364</v>
      </c>
    </row>
    <row r="333" spans="1:3" ht="12.75">
      <c r="A333" s="112">
        <v>331</v>
      </c>
      <c r="B333" s="115" t="s">
        <v>1535</v>
      </c>
      <c r="C333" s="115"/>
    </row>
    <row r="334" spans="1:3" ht="12.75">
      <c r="A334" s="112">
        <v>332</v>
      </c>
      <c r="B334" s="115" t="s">
        <v>2069</v>
      </c>
      <c r="C334" s="115" t="s">
        <v>1364</v>
      </c>
    </row>
    <row r="335" spans="1:3" ht="12.75">
      <c r="A335" s="112">
        <v>333</v>
      </c>
      <c r="B335" s="115" t="s">
        <v>755</v>
      </c>
      <c r="C335" s="115"/>
    </row>
    <row r="336" spans="1:3" ht="12.75">
      <c r="A336" s="112">
        <v>334</v>
      </c>
      <c r="B336" s="115" t="s">
        <v>1536</v>
      </c>
      <c r="C336" s="115" t="s">
        <v>1191</v>
      </c>
    </row>
    <row r="337" spans="1:3" ht="12.75">
      <c r="A337" s="112">
        <v>335</v>
      </c>
      <c r="B337" s="115" t="s">
        <v>1537</v>
      </c>
      <c r="C337" s="115"/>
    </row>
    <row r="338" spans="1:3" ht="12.75">
      <c r="A338" s="112">
        <v>336</v>
      </c>
      <c r="B338" s="115" t="s">
        <v>1591</v>
      </c>
      <c r="C338" s="115" t="s">
        <v>1364</v>
      </c>
    </row>
    <row r="339" spans="1:3" ht="12.75">
      <c r="A339" s="112">
        <v>337</v>
      </c>
      <c r="B339" s="115" t="s">
        <v>1538</v>
      </c>
      <c r="C339" s="115" t="s">
        <v>1569</v>
      </c>
    </row>
    <row r="340" spans="1:3" ht="12.75">
      <c r="A340" s="112">
        <v>338</v>
      </c>
      <c r="B340" s="115" t="s">
        <v>1539</v>
      </c>
      <c r="C340" s="115" t="s">
        <v>1370</v>
      </c>
    </row>
    <row r="341" spans="1:3" ht="12.75">
      <c r="A341" s="112">
        <v>339</v>
      </c>
      <c r="B341" s="115" t="s">
        <v>1540</v>
      </c>
      <c r="C341" s="115" t="s">
        <v>1901</v>
      </c>
    </row>
    <row r="342" spans="1:3" ht="12.75">
      <c r="A342" s="112">
        <v>340</v>
      </c>
      <c r="B342" s="115" t="s">
        <v>2070</v>
      </c>
      <c r="C342" s="115" t="s">
        <v>1901</v>
      </c>
    </row>
    <row r="343" spans="1:3" ht="12.75">
      <c r="A343" s="112">
        <v>341</v>
      </c>
      <c r="B343" s="115" t="s">
        <v>1592</v>
      </c>
      <c r="C343" s="115" t="s">
        <v>1569</v>
      </c>
    </row>
    <row r="344" spans="1:3" ht="12.75">
      <c r="A344" s="112">
        <v>342</v>
      </c>
      <c r="B344" s="115" t="s">
        <v>1593</v>
      </c>
      <c r="C344" s="115" t="s">
        <v>1970</v>
      </c>
    </row>
    <row r="345" spans="1:3" ht="12.75">
      <c r="A345" s="112">
        <v>343</v>
      </c>
      <c r="B345" s="115" t="s">
        <v>1541</v>
      </c>
      <c r="C345" s="115" t="s">
        <v>965</v>
      </c>
    </row>
    <row r="346" spans="1:3" ht="12.75">
      <c r="A346" s="112">
        <v>344</v>
      </c>
      <c r="B346" s="115" t="s">
        <v>1542</v>
      </c>
      <c r="C346" s="115"/>
    </row>
    <row r="347" spans="1:3" ht="12.75">
      <c r="A347" s="112">
        <v>345</v>
      </c>
      <c r="B347" s="115" t="s">
        <v>264</v>
      </c>
      <c r="C347" s="115" t="s">
        <v>225</v>
      </c>
    </row>
    <row r="348" spans="1:3" ht="12.75">
      <c r="A348" s="112">
        <v>346</v>
      </c>
      <c r="B348" s="115" t="s">
        <v>1543</v>
      </c>
      <c r="C348" s="115" t="s">
        <v>1366</v>
      </c>
    </row>
    <row r="349" spans="1:3" ht="12.75">
      <c r="A349" s="112">
        <v>347</v>
      </c>
      <c r="B349" s="115" t="s">
        <v>1594</v>
      </c>
      <c r="C349" s="115" t="s">
        <v>1970</v>
      </c>
    </row>
    <row r="350" spans="1:3" ht="12.75">
      <c r="A350" s="112">
        <v>348</v>
      </c>
      <c r="B350" s="115" t="s">
        <v>265</v>
      </c>
      <c r="C350" s="115" t="s">
        <v>131</v>
      </c>
    </row>
    <row r="351" spans="1:3" ht="12.75">
      <c r="A351" s="112">
        <v>349</v>
      </c>
      <c r="B351" s="115" t="s">
        <v>1595</v>
      </c>
      <c r="C351" s="115" t="s">
        <v>1902</v>
      </c>
    </row>
    <row r="352" spans="1:3" ht="12.75">
      <c r="A352" s="112">
        <v>350</v>
      </c>
      <c r="B352" s="115" t="s">
        <v>1596</v>
      </c>
      <c r="C352" s="115" t="s">
        <v>1902</v>
      </c>
    </row>
    <row r="353" spans="1:3" ht="12.75">
      <c r="A353" s="112">
        <v>351</v>
      </c>
      <c r="B353" s="115" t="s">
        <v>1597</v>
      </c>
      <c r="C353" s="115" t="s">
        <v>1438</v>
      </c>
    </row>
    <row r="354" spans="1:3" ht="12.75">
      <c r="A354" s="112">
        <v>352</v>
      </c>
      <c r="B354" s="115" t="s">
        <v>2071</v>
      </c>
      <c r="C354" s="115" t="s">
        <v>1371</v>
      </c>
    </row>
    <row r="355" spans="1:3" ht="12.75">
      <c r="A355" s="112">
        <v>353</v>
      </c>
      <c r="B355" s="115" t="s">
        <v>1598</v>
      </c>
      <c r="C355" s="115"/>
    </row>
    <row r="356" spans="1:3" ht="12.75">
      <c r="A356" s="112">
        <v>354</v>
      </c>
      <c r="B356" s="115" t="s">
        <v>1599</v>
      </c>
      <c r="C356" s="115" t="s">
        <v>95</v>
      </c>
    </row>
    <row r="357" spans="1:3" ht="12.75">
      <c r="A357" s="112">
        <v>355</v>
      </c>
      <c r="B357" s="115" t="s">
        <v>266</v>
      </c>
      <c r="C357" s="115"/>
    </row>
    <row r="358" spans="1:3" ht="12.75">
      <c r="A358" s="112">
        <v>356</v>
      </c>
      <c r="B358" s="115" t="s">
        <v>267</v>
      </c>
      <c r="C358" s="115"/>
    </row>
    <row r="359" spans="1:3" ht="12.75">
      <c r="A359" s="112">
        <v>357</v>
      </c>
      <c r="B359" s="115" t="s">
        <v>268</v>
      </c>
      <c r="C359" s="115"/>
    </row>
    <row r="360" spans="1:3" ht="12.75">
      <c r="A360" s="112">
        <v>358</v>
      </c>
      <c r="B360" s="115" t="s">
        <v>1600</v>
      </c>
      <c r="C360" s="115"/>
    </row>
    <row r="361" spans="1:3" ht="12.75">
      <c r="A361" s="112">
        <v>359</v>
      </c>
      <c r="B361" s="115" t="s">
        <v>269</v>
      </c>
      <c r="C361" s="115" t="s">
        <v>1110</v>
      </c>
    </row>
    <row r="362" spans="1:3" ht="12.75">
      <c r="A362" s="112">
        <v>360</v>
      </c>
      <c r="B362" s="115" t="s">
        <v>270</v>
      </c>
      <c r="C362" s="115"/>
    </row>
    <row r="363" spans="1:3" ht="12.75">
      <c r="A363" s="112">
        <v>361</v>
      </c>
      <c r="B363" s="115" t="s">
        <v>271</v>
      </c>
      <c r="C363" s="115"/>
    </row>
    <row r="364" spans="1:3" ht="12.75">
      <c r="A364" s="112">
        <v>362</v>
      </c>
      <c r="B364" s="115" t="s">
        <v>272</v>
      </c>
      <c r="C364" s="115"/>
    </row>
    <row r="365" spans="1:3" ht="12.75">
      <c r="A365" s="112">
        <v>363</v>
      </c>
      <c r="B365" s="115" t="s">
        <v>2072</v>
      </c>
      <c r="C365" s="115" t="s">
        <v>989</v>
      </c>
    </row>
    <row r="366" spans="1:3" ht="12.75">
      <c r="A366" s="112">
        <v>364</v>
      </c>
      <c r="B366" s="115" t="s">
        <v>1601</v>
      </c>
      <c r="C366" s="115"/>
    </row>
    <row r="367" spans="1:3" ht="12.75">
      <c r="A367" s="112">
        <v>365</v>
      </c>
      <c r="B367" s="115" t="s">
        <v>273</v>
      </c>
      <c r="C367" s="115" t="s">
        <v>1369</v>
      </c>
    </row>
    <row r="368" spans="1:3" ht="12.75">
      <c r="A368" s="112">
        <v>366</v>
      </c>
      <c r="B368" s="115" t="s">
        <v>274</v>
      </c>
      <c r="C368" s="115" t="s">
        <v>1369</v>
      </c>
    </row>
    <row r="369" spans="1:3" ht="12.75">
      <c r="A369" s="112">
        <v>367</v>
      </c>
      <c r="B369" s="115" t="s">
        <v>1602</v>
      </c>
      <c r="C369" s="115" t="s">
        <v>225</v>
      </c>
    </row>
    <row r="370" spans="1:3" ht="12.75">
      <c r="A370" s="112">
        <v>368</v>
      </c>
      <c r="B370" s="115" t="s">
        <v>275</v>
      </c>
      <c r="C370" s="115"/>
    </row>
    <row r="371" spans="1:3" ht="12.75">
      <c r="A371" s="112">
        <v>369</v>
      </c>
      <c r="B371" s="115" t="s">
        <v>1603</v>
      </c>
      <c r="C371" s="115" t="s">
        <v>693</v>
      </c>
    </row>
    <row r="372" spans="1:3" ht="12.75">
      <c r="A372" s="112">
        <v>370</v>
      </c>
      <c r="B372" s="115" t="s">
        <v>276</v>
      </c>
      <c r="C372" s="115" t="s">
        <v>1369</v>
      </c>
    </row>
    <row r="373" spans="1:3" ht="12.75">
      <c r="A373" s="112">
        <v>371</v>
      </c>
      <c r="B373" s="115" t="s">
        <v>1604</v>
      </c>
      <c r="C373" s="115" t="s">
        <v>1605</v>
      </c>
    </row>
    <row r="374" spans="1:3" ht="12.75">
      <c r="A374" s="112">
        <v>372</v>
      </c>
      <c r="B374" s="115" t="s">
        <v>995</v>
      </c>
      <c r="C374" s="115"/>
    </row>
    <row r="375" spans="1:3" ht="12.75">
      <c r="A375" s="112">
        <v>373</v>
      </c>
      <c r="B375" s="115" t="s">
        <v>1606</v>
      </c>
      <c r="C375" s="115"/>
    </row>
    <row r="376" spans="1:3" ht="12.75">
      <c r="A376" s="112">
        <v>374</v>
      </c>
      <c r="B376" s="115" t="s">
        <v>1607</v>
      </c>
      <c r="C376" s="115"/>
    </row>
    <row r="377" spans="1:3" ht="12.75">
      <c r="A377" s="112">
        <v>375</v>
      </c>
      <c r="B377" s="115" t="s">
        <v>1608</v>
      </c>
      <c r="C377" s="115"/>
    </row>
    <row r="378" spans="1:3" ht="12.75">
      <c r="A378" s="112">
        <v>376</v>
      </c>
      <c r="B378" s="115" t="s">
        <v>1609</v>
      </c>
      <c r="C378" s="115" t="s">
        <v>1440</v>
      </c>
    </row>
    <row r="379" spans="1:3" ht="12.75">
      <c r="A379" s="112">
        <v>377</v>
      </c>
      <c r="B379" s="115" t="s">
        <v>1610</v>
      </c>
      <c r="C379" s="115"/>
    </row>
    <row r="380" spans="1:3" ht="12.75">
      <c r="A380" s="112">
        <v>378</v>
      </c>
      <c r="B380" s="115" t="s">
        <v>1611</v>
      </c>
      <c r="C380" s="115" t="s">
        <v>1581</v>
      </c>
    </row>
    <row r="381" spans="1:3" ht="12.75">
      <c r="A381" s="112">
        <v>379</v>
      </c>
      <c r="B381" s="115" t="s">
        <v>1612</v>
      </c>
      <c r="C381" s="115"/>
    </row>
    <row r="382" spans="1:3" ht="12.75">
      <c r="A382" s="112">
        <v>380</v>
      </c>
      <c r="B382" s="115" t="s">
        <v>277</v>
      </c>
      <c r="C382" s="115" t="s">
        <v>1901</v>
      </c>
    </row>
    <row r="383" spans="1:3" ht="12.75">
      <c r="A383" s="112">
        <v>381</v>
      </c>
      <c r="B383" s="115" t="s">
        <v>1613</v>
      </c>
      <c r="C383" s="115"/>
    </row>
    <row r="384" spans="1:3" ht="12.75">
      <c r="A384" s="112">
        <v>382</v>
      </c>
      <c r="B384" s="115" t="s">
        <v>278</v>
      </c>
      <c r="C384" s="115"/>
    </row>
    <row r="385" spans="1:3" ht="12.75">
      <c r="A385" s="112">
        <v>383</v>
      </c>
      <c r="B385" s="115" t="s">
        <v>1614</v>
      </c>
      <c r="C385" s="115" t="s">
        <v>1582</v>
      </c>
    </row>
    <row r="386" spans="1:3" ht="12.75">
      <c r="A386" s="112">
        <v>384</v>
      </c>
      <c r="B386" s="115" t="s">
        <v>1615</v>
      </c>
      <c r="C386" s="115"/>
    </row>
    <row r="387" spans="1:3" ht="12.75">
      <c r="A387" s="112">
        <v>385</v>
      </c>
      <c r="B387" s="115" t="s">
        <v>279</v>
      </c>
      <c r="C387" s="115" t="s">
        <v>127</v>
      </c>
    </row>
    <row r="388" spans="1:3" ht="12.75">
      <c r="A388" s="112">
        <v>386</v>
      </c>
      <c r="B388" s="115" t="s">
        <v>1616</v>
      </c>
      <c r="C388" s="115"/>
    </row>
    <row r="389" spans="1:3" ht="12.75">
      <c r="A389" s="112">
        <v>387</v>
      </c>
      <c r="B389" s="115" t="s">
        <v>280</v>
      </c>
      <c r="C389" s="115"/>
    </row>
    <row r="390" spans="1:3" ht="12.75">
      <c r="A390" s="112">
        <v>388</v>
      </c>
      <c r="B390" s="115" t="s">
        <v>1617</v>
      </c>
      <c r="C390" s="115"/>
    </row>
    <row r="391" spans="1:3" ht="12.75">
      <c r="A391" s="112">
        <v>389</v>
      </c>
      <c r="B391" s="115" t="s">
        <v>1618</v>
      </c>
      <c r="C391" s="115" t="s">
        <v>1581</v>
      </c>
    </row>
    <row r="392" spans="1:3" ht="12.75">
      <c r="A392" s="112">
        <v>390</v>
      </c>
      <c r="B392" s="115" t="s">
        <v>281</v>
      </c>
      <c r="C392" s="115" t="s">
        <v>60</v>
      </c>
    </row>
    <row r="393" spans="1:3" ht="12.75">
      <c r="A393" s="112">
        <v>391</v>
      </c>
      <c r="B393" s="115" t="s">
        <v>1619</v>
      </c>
      <c r="C393" s="115" t="s">
        <v>1620</v>
      </c>
    </row>
    <row r="394" spans="1:3" ht="12.75">
      <c r="A394" s="112">
        <v>392</v>
      </c>
      <c r="B394" s="115" t="s">
        <v>1621</v>
      </c>
      <c r="C394" s="115" t="s">
        <v>1903</v>
      </c>
    </row>
    <row r="395" spans="1:3" ht="12.75">
      <c r="A395" s="112">
        <v>393</v>
      </c>
      <c r="B395" s="115" t="s">
        <v>282</v>
      </c>
      <c r="C395" s="115"/>
    </row>
    <row r="396" spans="1:3" ht="12.75">
      <c r="A396" s="112">
        <v>394</v>
      </c>
      <c r="B396" s="115" t="s">
        <v>283</v>
      </c>
      <c r="C396" s="115"/>
    </row>
    <row r="397" spans="1:3" ht="12.75">
      <c r="A397" s="112">
        <v>395</v>
      </c>
      <c r="B397" s="115" t="s">
        <v>284</v>
      </c>
      <c r="C397" s="115"/>
    </row>
    <row r="398" spans="1:3" ht="12.75">
      <c r="A398" s="112">
        <v>396</v>
      </c>
      <c r="B398" s="115" t="s">
        <v>950</v>
      </c>
      <c r="C398" s="115"/>
    </row>
    <row r="399" spans="1:3" ht="12.75">
      <c r="A399" s="112">
        <v>397</v>
      </c>
      <c r="B399" s="115" t="s">
        <v>1622</v>
      </c>
      <c r="C399" s="115" t="s">
        <v>1438</v>
      </c>
    </row>
    <row r="400" spans="1:3" ht="12.75">
      <c r="A400" s="112">
        <v>398</v>
      </c>
      <c r="B400" s="115" t="s">
        <v>1623</v>
      </c>
      <c r="C400" s="115"/>
    </row>
    <row r="401" spans="1:3" ht="12.75">
      <c r="A401" s="112">
        <v>399</v>
      </c>
      <c r="B401" s="115" t="s">
        <v>285</v>
      </c>
      <c r="C401" s="115"/>
    </row>
    <row r="402" spans="1:3" ht="12.75">
      <c r="A402" s="112">
        <v>400</v>
      </c>
      <c r="B402" s="115" t="s">
        <v>1624</v>
      </c>
      <c r="C402" s="115"/>
    </row>
    <row r="403" spans="1:3" ht="12.75">
      <c r="A403" s="112">
        <v>401</v>
      </c>
      <c r="B403" s="115" t="s">
        <v>286</v>
      </c>
      <c r="C403" s="115" t="s">
        <v>131</v>
      </c>
    </row>
    <row r="404" spans="1:3" ht="12.75">
      <c r="A404" s="112">
        <v>402</v>
      </c>
      <c r="B404" s="115" t="s">
        <v>996</v>
      </c>
      <c r="C404" s="115"/>
    </row>
    <row r="405" spans="1:3" ht="12.75">
      <c r="A405" s="112">
        <v>403</v>
      </c>
      <c r="B405" s="115" t="s">
        <v>1625</v>
      </c>
      <c r="C405" s="115" t="s">
        <v>2059</v>
      </c>
    </row>
    <row r="406" spans="1:3" ht="12.75">
      <c r="A406" s="112">
        <v>404</v>
      </c>
      <c r="B406" s="115" t="s">
        <v>1626</v>
      </c>
      <c r="C406" s="115"/>
    </row>
    <row r="407" spans="1:3" ht="12.75">
      <c r="A407" s="112">
        <v>405</v>
      </c>
      <c r="B407" s="115" t="s">
        <v>1627</v>
      </c>
      <c r="C407" s="115"/>
    </row>
    <row r="408" spans="1:3" ht="12.75">
      <c r="A408" s="112">
        <v>406</v>
      </c>
      <c r="B408" s="115" t="s">
        <v>287</v>
      </c>
      <c r="C408" s="115"/>
    </row>
    <row r="409" spans="1:3" ht="12.75">
      <c r="A409" s="112">
        <v>407</v>
      </c>
      <c r="B409" s="115" t="s">
        <v>1628</v>
      </c>
      <c r="C409" s="115" t="s">
        <v>79</v>
      </c>
    </row>
    <row r="410" spans="1:3" ht="12.75">
      <c r="A410" s="112">
        <v>408</v>
      </c>
      <c r="B410" s="115" t="s">
        <v>288</v>
      </c>
      <c r="C410" s="115" t="s">
        <v>1550</v>
      </c>
    </row>
    <row r="411" spans="1:3" ht="12.75">
      <c r="A411" s="112">
        <v>409</v>
      </c>
      <c r="B411" s="115" t="s">
        <v>1066</v>
      </c>
      <c r="C411" s="115"/>
    </row>
    <row r="412" spans="1:3" ht="12.75">
      <c r="A412" s="112">
        <v>410</v>
      </c>
      <c r="B412" s="115" t="s">
        <v>1544</v>
      </c>
      <c r="C412" s="115"/>
    </row>
    <row r="413" spans="1:3" ht="12.75">
      <c r="A413" s="112">
        <v>411</v>
      </c>
      <c r="B413" s="115" t="s">
        <v>289</v>
      </c>
      <c r="C413" s="115"/>
    </row>
    <row r="414" spans="1:3" ht="12.75">
      <c r="A414" s="112">
        <v>412</v>
      </c>
      <c r="B414" s="115" t="s">
        <v>957</v>
      </c>
      <c r="C414" s="115"/>
    </row>
    <row r="415" spans="1:3" ht="12.75">
      <c r="A415" s="112">
        <v>413</v>
      </c>
      <c r="B415" s="115" t="s">
        <v>2073</v>
      </c>
      <c r="C415" s="115" t="s">
        <v>1546</v>
      </c>
    </row>
    <row r="416" spans="1:3" ht="12.75">
      <c r="A416" s="112">
        <v>414</v>
      </c>
      <c r="B416" s="115" t="s">
        <v>2074</v>
      </c>
      <c r="C416" s="115" t="s">
        <v>1438</v>
      </c>
    </row>
    <row r="417" spans="1:3" ht="12.75">
      <c r="A417" s="112">
        <v>415</v>
      </c>
      <c r="B417" s="115" t="s">
        <v>290</v>
      </c>
      <c r="C417" s="115"/>
    </row>
    <row r="418" spans="1:3" ht="12.75">
      <c r="A418" s="112">
        <v>416</v>
      </c>
      <c r="B418" s="115" t="s">
        <v>291</v>
      </c>
      <c r="C418" s="115"/>
    </row>
    <row r="419" spans="1:3" ht="12.75">
      <c r="A419" s="112">
        <v>417</v>
      </c>
      <c r="B419" s="115" t="s">
        <v>1545</v>
      </c>
      <c r="C419" s="115"/>
    </row>
    <row r="420" spans="1:3" ht="12.75">
      <c r="A420" s="112">
        <v>418</v>
      </c>
      <c r="B420" s="115" t="s">
        <v>292</v>
      </c>
      <c r="C420" s="115"/>
    </row>
    <row r="421" spans="1:3" ht="12.75">
      <c r="A421" s="112">
        <v>419</v>
      </c>
      <c r="B421" s="115" t="s">
        <v>293</v>
      </c>
      <c r="C421" s="115"/>
    </row>
    <row r="422" spans="1:3" ht="12.75">
      <c r="A422" s="112">
        <v>420</v>
      </c>
      <c r="B422" s="115" t="s">
        <v>1629</v>
      </c>
      <c r="C422" s="115" t="s">
        <v>1605</v>
      </c>
    </row>
    <row r="423" spans="1:3" ht="12.75">
      <c r="A423" s="112">
        <v>421</v>
      </c>
      <c r="B423" s="115" t="s">
        <v>294</v>
      </c>
      <c r="C423" s="115"/>
    </row>
    <row r="424" spans="1:3" ht="12.75">
      <c r="A424" s="112">
        <v>422</v>
      </c>
      <c r="B424" s="115" t="s">
        <v>295</v>
      </c>
      <c r="C424" s="115"/>
    </row>
    <row r="425" spans="1:3" ht="12.75">
      <c r="A425" s="112">
        <v>423</v>
      </c>
      <c r="B425" s="115" t="s">
        <v>1630</v>
      </c>
      <c r="C425" s="115" t="s">
        <v>1605</v>
      </c>
    </row>
    <row r="426" spans="1:3" ht="12.75">
      <c r="A426" s="112">
        <v>424</v>
      </c>
      <c r="B426" s="115" t="s">
        <v>296</v>
      </c>
      <c r="C426" s="115"/>
    </row>
    <row r="427" spans="1:3" ht="12.75">
      <c r="A427" s="112">
        <v>425</v>
      </c>
      <c r="B427" s="115" t="s">
        <v>297</v>
      </c>
      <c r="C427" s="115" t="s">
        <v>259</v>
      </c>
    </row>
    <row r="428" spans="1:3" ht="12.75">
      <c r="A428" s="112">
        <v>426</v>
      </c>
      <c r="B428" s="115" t="s">
        <v>1631</v>
      </c>
      <c r="C428" s="115" t="s">
        <v>1605</v>
      </c>
    </row>
    <row r="429" spans="1:3" ht="12.75">
      <c r="A429" s="112">
        <v>427</v>
      </c>
      <c r="B429" s="115" t="s">
        <v>298</v>
      </c>
      <c r="C429" s="115"/>
    </row>
    <row r="430" spans="1:3" ht="12.75">
      <c r="A430" s="112">
        <v>428</v>
      </c>
      <c r="B430" s="115" t="s">
        <v>1632</v>
      </c>
      <c r="C430" s="115" t="s">
        <v>2059</v>
      </c>
    </row>
    <row r="431" spans="1:3" ht="12.75">
      <c r="A431" s="112">
        <v>429</v>
      </c>
      <c r="B431" s="115" t="s">
        <v>299</v>
      </c>
      <c r="C431" s="115" t="s">
        <v>690</v>
      </c>
    </row>
    <row r="432" spans="1:3" ht="12.75">
      <c r="A432" s="112">
        <v>430</v>
      </c>
      <c r="B432" s="115" t="s">
        <v>1633</v>
      </c>
      <c r="C432" s="115" t="s">
        <v>694</v>
      </c>
    </row>
    <row r="433" spans="1:3" ht="12.75">
      <c r="A433" s="112">
        <v>431</v>
      </c>
      <c r="B433" s="115" t="s">
        <v>300</v>
      </c>
      <c r="C433" s="115"/>
    </row>
    <row r="434" spans="1:3" ht="12.75">
      <c r="A434" s="112">
        <v>432</v>
      </c>
      <c r="B434" s="115" t="s">
        <v>1634</v>
      </c>
      <c r="C434" s="115" t="s">
        <v>1970</v>
      </c>
    </row>
    <row r="435" spans="1:3" ht="12.75">
      <c r="A435" s="112">
        <v>433</v>
      </c>
      <c r="B435" s="115" t="s">
        <v>301</v>
      </c>
      <c r="C435" s="115"/>
    </row>
    <row r="436" spans="1:3" ht="12.75">
      <c r="A436" s="112">
        <v>434</v>
      </c>
      <c r="B436" s="115" t="s">
        <v>1635</v>
      </c>
      <c r="C436" s="115" t="s">
        <v>1665</v>
      </c>
    </row>
    <row r="437" spans="1:3" ht="12.75">
      <c r="A437" s="112">
        <v>435</v>
      </c>
      <c r="B437" s="115" t="s">
        <v>1636</v>
      </c>
      <c r="C437" s="115" t="s">
        <v>997</v>
      </c>
    </row>
    <row r="438" spans="1:3" ht="12.75">
      <c r="A438" s="112">
        <v>436</v>
      </c>
      <c r="B438" s="115" t="s">
        <v>302</v>
      </c>
      <c r="C438" s="115" t="s">
        <v>1582</v>
      </c>
    </row>
    <row r="439" spans="1:3" ht="12.75">
      <c r="A439" s="112">
        <v>437</v>
      </c>
      <c r="B439" s="115" t="s">
        <v>1637</v>
      </c>
      <c r="C439" s="115" t="s">
        <v>1357</v>
      </c>
    </row>
    <row r="440" spans="1:3" ht="12.75">
      <c r="A440" s="112">
        <v>438</v>
      </c>
      <c r="B440" s="115" t="s">
        <v>1638</v>
      </c>
      <c r="C440" s="115"/>
    </row>
    <row r="441" spans="1:3" ht="12.75">
      <c r="A441" s="112">
        <v>439</v>
      </c>
      <c r="B441" s="115" t="s">
        <v>304</v>
      </c>
      <c r="C441" s="115" t="s">
        <v>692</v>
      </c>
    </row>
    <row r="442" spans="1:3" ht="12.75">
      <c r="A442" s="112">
        <v>440</v>
      </c>
      <c r="B442" s="115" t="s">
        <v>305</v>
      </c>
      <c r="C442" s="115" t="s">
        <v>1368</v>
      </c>
    </row>
    <row r="443" spans="1:3" ht="12.75">
      <c r="A443" s="112">
        <v>441</v>
      </c>
      <c r="B443" s="115" t="s">
        <v>306</v>
      </c>
      <c r="C443" s="115"/>
    </row>
    <row r="444" spans="1:3" ht="12.75">
      <c r="A444" s="112">
        <v>442</v>
      </c>
      <c r="B444" s="115" t="s">
        <v>307</v>
      </c>
      <c r="C444" s="115"/>
    </row>
    <row r="445" spans="1:3" ht="12.75">
      <c r="A445" s="112">
        <v>443</v>
      </c>
      <c r="B445" s="115" t="s">
        <v>308</v>
      </c>
      <c r="C445" s="115"/>
    </row>
    <row r="446" spans="1:3" ht="12.75">
      <c r="A446" s="112">
        <v>444</v>
      </c>
      <c r="B446" s="115" t="s">
        <v>563</v>
      </c>
      <c r="C446" s="115"/>
    </row>
    <row r="447" spans="1:3" ht="12.75">
      <c r="A447" s="112">
        <v>445</v>
      </c>
      <c r="B447" s="115" t="s">
        <v>310</v>
      </c>
      <c r="C447" s="115"/>
    </row>
    <row r="448" spans="1:3" ht="12.75">
      <c r="A448" s="112">
        <v>446</v>
      </c>
      <c r="B448" s="115" t="s">
        <v>1639</v>
      </c>
      <c r="C448" s="115" t="s">
        <v>1368</v>
      </c>
    </row>
    <row r="449" spans="1:3" ht="12.75">
      <c r="A449" s="112">
        <v>447</v>
      </c>
      <c r="B449" s="115" t="s">
        <v>1640</v>
      </c>
      <c r="C449" s="115"/>
    </row>
    <row r="450" spans="1:3" ht="12.75">
      <c r="A450" s="112">
        <v>448</v>
      </c>
      <c r="B450" s="115" t="s">
        <v>998</v>
      </c>
      <c r="C450" s="115"/>
    </row>
    <row r="451" spans="1:3" ht="12.75">
      <c r="A451" s="112">
        <v>449</v>
      </c>
      <c r="B451" s="115" t="s">
        <v>311</v>
      </c>
      <c r="C451" s="115" t="s">
        <v>1369</v>
      </c>
    </row>
    <row r="452" spans="1:3" ht="12.75">
      <c r="A452" s="112">
        <v>450</v>
      </c>
      <c r="B452" s="115" t="s">
        <v>1641</v>
      </c>
      <c r="C452" s="115"/>
    </row>
    <row r="453" spans="1:3" ht="12.75">
      <c r="A453" s="112">
        <v>451</v>
      </c>
      <c r="B453" s="115" t="s">
        <v>312</v>
      </c>
      <c r="C453" s="115" t="s">
        <v>59</v>
      </c>
    </row>
    <row r="454" spans="1:3" ht="12.75">
      <c r="A454" s="112">
        <v>452</v>
      </c>
      <c r="B454" s="115" t="s">
        <v>313</v>
      </c>
      <c r="C454" s="115"/>
    </row>
    <row r="455" spans="1:3" ht="12.75">
      <c r="A455" s="112">
        <v>453</v>
      </c>
      <c r="B455" s="115" t="s">
        <v>314</v>
      </c>
      <c r="C455" s="115"/>
    </row>
    <row r="456" spans="1:3" ht="12.75">
      <c r="A456" s="112">
        <v>454</v>
      </c>
      <c r="B456" s="115" t="s">
        <v>315</v>
      </c>
      <c r="C456" s="115"/>
    </row>
    <row r="457" spans="1:3" ht="12.75">
      <c r="A457" s="112">
        <v>455</v>
      </c>
      <c r="B457" s="115" t="s">
        <v>316</v>
      </c>
      <c r="C457" s="115"/>
    </row>
    <row r="458" spans="1:3" ht="12.75">
      <c r="A458" s="112">
        <v>456</v>
      </c>
      <c r="B458" s="115" t="s">
        <v>317</v>
      </c>
      <c r="C458" s="115"/>
    </row>
    <row r="459" spans="1:3" ht="12.75">
      <c r="A459" s="112">
        <v>457</v>
      </c>
      <c r="B459" s="115" t="s">
        <v>1642</v>
      </c>
      <c r="C459" s="115"/>
    </row>
    <row r="460" spans="1:3" ht="12.75">
      <c r="A460" s="112">
        <v>458</v>
      </c>
      <c r="B460" s="115" t="s">
        <v>318</v>
      </c>
      <c r="C460" s="115"/>
    </row>
    <row r="461" spans="1:3" ht="12.75">
      <c r="A461" s="112">
        <v>459</v>
      </c>
      <c r="B461" s="115" t="s">
        <v>319</v>
      </c>
      <c r="C461" s="115" t="s">
        <v>690</v>
      </c>
    </row>
    <row r="462" spans="1:3" ht="12.75">
      <c r="A462" s="112">
        <v>460</v>
      </c>
      <c r="B462" s="115" t="s">
        <v>320</v>
      </c>
      <c r="C462" s="115" t="s">
        <v>2048</v>
      </c>
    </row>
    <row r="463" spans="1:3" ht="12.75">
      <c r="A463" s="112">
        <v>461</v>
      </c>
      <c r="B463" s="115" t="s">
        <v>1643</v>
      </c>
      <c r="C463" s="115"/>
    </row>
    <row r="464" spans="1:3" ht="12.75">
      <c r="A464" s="112">
        <v>462</v>
      </c>
      <c r="B464" s="115" t="s">
        <v>1644</v>
      </c>
      <c r="C464" s="115" t="s">
        <v>1968</v>
      </c>
    </row>
    <row r="465" spans="1:3" ht="12.75">
      <c r="A465" s="112">
        <v>463</v>
      </c>
      <c r="B465" s="115" t="s">
        <v>321</v>
      </c>
      <c r="C465" s="115"/>
    </row>
    <row r="466" spans="1:3" ht="12.75">
      <c r="A466" s="112">
        <v>464</v>
      </c>
      <c r="B466" s="115" t="s">
        <v>322</v>
      </c>
      <c r="C466" s="115" t="s">
        <v>2048</v>
      </c>
    </row>
    <row r="467" spans="1:3" ht="12.75">
      <c r="A467" s="112">
        <v>465</v>
      </c>
      <c r="B467" s="115" t="s">
        <v>323</v>
      </c>
      <c r="C467" s="115"/>
    </row>
    <row r="468" spans="1:3" ht="12.75">
      <c r="A468" s="112">
        <v>466</v>
      </c>
      <c r="B468" s="115" t="s">
        <v>1645</v>
      </c>
      <c r="C468" s="115"/>
    </row>
    <row r="469" spans="1:3" ht="12.75">
      <c r="A469" s="112">
        <v>467</v>
      </c>
      <c r="B469" s="115" t="s">
        <v>324</v>
      </c>
      <c r="C469" s="115"/>
    </row>
    <row r="470" spans="1:3" ht="12.75">
      <c r="A470" s="112">
        <v>468</v>
      </c>
      <c r="B470" s="115" t="s">
        <v>1646</v>
      </c>
      <c r="C470" s="115"/>
    </row>
    <row r="471" spans="1:3" ht="12.75">
      <c r="A471" s="112">
        <v>469</v>
      </c>
      <c r="B471" s="115" t="s">
        <v>208</v>
      </c>
      <c r="C471" s="115"/>
    </row>
    <row r="472" spans="1:3" ht="12.75">
      <c r="A472" s="112">
        <v>470</v>
      </c>
      <c r="B472" s="115" t="s">
        <v>1647</v>
      </c>
      <c r="C472" s="115"/>
    </row>
    <row r="473" spans="1:3" ht="12.75">
      <c r="A473" s="112">
        <v>471</v>
      </c>
      <c r="B473" s="115" t="s">
        <v>1648</v>
      </c>
      <c r="C473" s="115"/>
    </row>
    <row r="474" spans="1:3" ht="12.75">
      <c r="A474" s="112">
        <v>472</v>
      </c>
      <c r="B474" s="115" t="s">
        <v>325</v>
      </c>
      <c r="C474" s="115"/>
    </row>
    <row r="475" spans="1:3" ht="12.75">
      <c r="A475" s="112">
        <v>473</v>
      </c>
      <c r="B475" s="115" t="s">
        <v>1649</v>
      </c>
      <c r="C475" s="115" t="s">
        <v>1371</v>
      </c>
    </row>
    <row r="476" spans="1:3" ht="12.75">
      <c r="A476" s="112">
        <v>474</v>
      </c>
      <c r="B476" s="115" t="s">
        <v>326</v>
      </c>
      <c r="C476" s="115" t="s">
        <v>79</v>
      </c>
    </row>
    <row r="477" spans="1:3" ht="12.75">
      <c r="A477" s="112">
        <v>475</v>
      </c>
      <c r="B477" s="115" t="s">
        <v>1980</v>
      </c>
      <c r="C477" s="115" t="s">
        <v>997</v>
      </c>
    </row>
    <row r="478" spans="1:3" ht="12.75">
      <c r="A478" s="112">
        <v>476</v>
      </c>
      <c r="B478" s="115" t="s">
        <v>1904</v>
      </c>
      <c r="C478" s="115" t="s">
        <v>1905</v>
      </c>
    </row>
    <row r="479" spans="1:3" ht="12.75">
      <c r="A479" s="112">
        <v>477</v>
      </c>
      <c r="B479" s="115" t="s">
        <v>1650</v>
      </c>
      <c r="C479" s="115"/>
    </row>
    <row r="480" spans="1:3" ht="12.75">
      <c r="A480" s="112">
        <v>478</v>
      </c>
      <c r="B480" s="115" t="s">
        <v>1652</v>
      </c>
      <c r="C480" s="115" t="s">
        <v>131</v>
      </c>
    </row>
    <row r="481" spans="1:3" ht="12.75">
      <c r="A481" s="112">
        <v>479</v>
      </c>
      <c r="B481" s="115" t="s">
        <v>327</v>
      </c>
      <c r="C481" s="115"/>
    </row>
    <row r="482" spans="1:3" ht="12.75">
      <c r="A482" s="112">
        <v>480</v>
      </c>
      <c r="B482" s="115" t="s">
        <v>328</v>
      </c>
      <c r="C482" s="115"/>
    </row>
    <row r="483" spans="1:3" ht="12.75">
      <c r="A483" s="112">
        <v>481</v>
      </c>
      <c r="B483" s="115" t="s">
        <v>329</v>
      </c>
      <c r="C483" s="115"/>
    </row>
    <row r="484" spans="1:3" ht="12.75">
      <c r="A484" s="112">
        <v>482</v>
      </c>
      <c r="B484" s="115" t="s">
        <v>330</v>
      </c>
      <c r="C484" s="115" t="s">
        <v>131</v>
      </c>
    </row>
    <row r="485" spans="1:3" ht="12.75">
      <c r="A485" s="112">
        <v>483</v>
      </c>
      <c r="B485" s="115" t="s">
        <v>1653</v>
      </c>
      <c r="C485" s="115" t="s">
        <v>1651</v>
      </c>
    </row>
    <row r="486" spans="1:3" ht="12.75">
      <c r="A486" s="112">
        <v>484</v>
      </c>
      <c r="B486" s="115" t="s">
        <v>1654</v>
      </c>
      <c r="C486" s="115"/>
    </row>
    <row r="487" spans="1:3" ht="12.75">
      <c r="A487" s="112">
        <v>485</v>
      </c>
      <c r="B487" s="115" t="s">
        <v>1655</v>
      </c>
      <c r="C487" s="115" t="s">
        <v>1651</v>
      </c>
    </row>
    <row r="488" spans="1:3" ht="12.75">
      <c r="A488" s="112">
        <v>486</v>
      </c>
      <c r="B488" s="115" t="s">
        <v>331</v>
      </c>
      <c r="C488" s="115" t="s">
        <v>1191</v>
      </c>
    </row>
    <row r="489" spans="1:3" ht="12.75">
      <c r="A489" s="112">
        <v>487</v>
      </c>
      <c r="B489" s="115" t="s">
        <v>1656</v>
      </c>
      <c r="C489" s="115" t="s">
        <v>1651</v>
      </c>
    </row>
    <row r="490" spans="1:3" ht="12.75">
      <c r="A490" s="112">
        <v>488</v>
      </c>
      <c r="B490" s="115" t="s">
        <v>332</v>
      </c>
      <c r="C490" s="115" t="s">
        <v>1369</v>
      </c>
    </row>
    <row r="491" spans="1:3" ht="12.75">
      <c r="A491" s="112">
        <v>489</v>
      </c>
      <c r="B491" s="115" t="s">
        <v>1657</v>
      </c>
      <c r="C491" s="115"/>
    </row>
    <row r="492" spans="1:3" ht="12.75">
      <c r="A492" s="112">
        <v>490</v>
      </c>
      <c r="B492" s="115" t="s">
        <v>1658</v>
      </c>
      <c r="C492" s="115"/>
    </row>
    <row r="493" spans="1:3" ht="12.75">
      <c r="A493" s="112">
        <v>491</v>
      </c>
      <c r="B493" s="115" t="s">
        <v>1659</v>
      </c>
      <c r="C493" s="115"/>
    </row>
    <row r="494" spans="1:3" ht="12.75">
      <c r="A494" s="112">
        <v>492</v>
      </c>
      <c r="B494" s="115" t="s">
        <v>333</v>
      </c>
      <c r="C494" s="115"/>
    </row>
    <row r="495" spans="1:3" ht="12.75">
      <c r="A495" s="112">
        <v>493</v>
      </c>
      <c r="B495" s="115" t="s">
        <v>1660</v>
      </c>
      <c r="C495" s="115"/>
    </row>
    <row r="496" spans="1:3" ht="12.75">
      <c r="A496" s="112">
        <v>494</v>
      </c>
      <c r="B496" s="115" t="s">
        <v>334</v>
      </c>
      <c r="C496" s="115"/>
    </row>
    <row r="497" spans="1:3" ht="12.75">
      <c r="A497" s="112">
        <v>495</v>
      </c>
      <c r="B497" s="115" t="s">
        <v>1661</v>
      </c>
      <c r="C497" s="115" t="s">
        <v>1902</v>
      </c>
    </row>
    <row r="498" spans="1:3" ht="12.75">
      <c r="A498" s="112">
        <v>496</v>
      </c>
      <c r="B498" s="115" t="s">
        <v>335</v>
      </c>
      <c r="C498" s="115" t="s">
        <v>2058</v>
      </c>
    </row>
    <row r="499" spans="1:3" ht="12.75">
      <c r="A499" s="112">
        <v>497</v>
      </c>
      <c r="B499" s="115" t="s">
        <v>1662</v>
      </c>
      <c r="C499" s="115" t="s">
        <v>225</v>
      </c>
    </row>
    <row r="500" spans="1:3" ht="12.75">
      <c r="A500" s="112">
        <v>498</v>
      </c>
      <c r="B500" s="115" t="s">
        <v>1663</v>
      </c>
      <c r="C500" s="115" t="s">
        <v>225</v>
      </c>
    </row>
    <row r="501" spans="1:3" ht="12.75">
      <c r="A501" s="112">
        <v>499</v>
      </c>
      <c r="B501" s="115" t="s">
        <v>1067</v>
      </c>
      <c r="C501" s="115"/>
    </row>
    <row r="502" spans="1:3" ht="12.75">
      <c r="A502" s="112">
        <v>500</v>
      </c>
      <c r="B502" s="115" t="s">
        <v>336</v>
      </c>
      <c r="C502" s="115"/>
    </row>
    <row r="503" spans="1:3" ht="12.75">
      <c r="A503" s="112">
        <v>501</v>
      </c>
      <c r="B503" s="115" t="s">
        <v>1664</v>
      </c>
      <c r="C503" s="115" t="s">
        <v>1665</v>
      </c>
    </row>
    <row r="504" spans="1:3" ht="12.75">
      <c r="A504" s="112">
        <v>502</v>
      </c>
      <c r="B504" s="115" t="s">
        <v>337</v>
      </c>
      <c r="C504" s="115"/>
    </row>
    <row r="505" spans="1:3" ht="12.75">
      <c r="A505" s="112">
        <v>503</v>
      </c>
      <c r="B505" s="115" t="s">
        <v>1666</v>
      </c>
      <c r="C505" s="115"/>
    </row>
    <row r="506" spans="1:3" ht="12.75">
      <c r="A506" s="112">
        <v>504</v>
      </c>
      <c r="B506" s="115" t="s">
        <v>338</v>
      </c>
      <c r="C506" s="115"/>
    </row>
    <row r="507" spans="1:3" ht="12.75">
      <c r="A507" s="112">
        <v>505</v>
      </c>
      <c r="B507" s="115" t="s">
        <v>2075</v>
      </c>
      <c r="C507" s="115" t="s">
        <v>1369</v>
      </c>
    </row>
    <row r="508" spans="1:3" ht="12.75">
      <c r="A508" s="112">
        <v>506</v>
      </c>
      <c r="B508" s="115" t="s">
        <v>1667</v>
      </c>
      <c r="C508" s="115" t="s">
        <v>1665</v>
      </c>
    </row>
    <row r="509" spans="1:3" ht="12.75">
      <c r="A509" s="112">
        <v>507</v>
      </c>
      <c r="B509" s="115" t="s">
        <v>1668</v>
      </c>
      <c r="C509" s="115" t="s">
        <v>1665</v>
      </c>
    </row>
    <row r="510" spans="1:3" ht="12.75">
      <c r="A510" s="112">
        <v>508</v>
      </c>
      <c r="B510" s="115" t="s">
        <v>340</v>
      </c>
      <c r="C510" s="115"/>
    </row>
    <row r="511" spans="1:3" ht="12.75">
      <c r="A511" s="112">
        <v>509</v>
      </c>
      <c r="B511" s="115" t="s">
        <v>1108</v>
      </c>
      <c r="C511" s="115"/>
    </row>
    <row r="512" spans="1:3" ht="12.75">
      <c r="A512" s="112">
        <v>510</v>
      </c>
      <c r="B512" s="115" t="s">
        <v>1906</v>
      </c>
      <c r="C512" s="115" t="s">
        <v>1440</v>
      </c>
    </row>
    <row r="513" spans="1:3" ht="12.75">
      <c r="A513" s="112">
        <v>511</v>
      </c>
      <c r="B513" s="115" t="s">
        <v>1981</v>
      </c>
      <c r="C513" s="115"/>
    </row>
    <row r="514" spans="1:3" ht="12.75">
      <c r="A514" s="112">
        <v>512</v>
      </c>
      <c r="B514" s="115" t="s">
        <v>2076</v>
      </c>
      <c r="C514" s="115" t="s">
        <v>1372</v>
      </c>
    </row>
    <row r="515" spans="1:3" ht="12.75">
      <c r="A515" s="112">
        <v>513</v>
      </c>
      <c r="B515" s="115" t="s">
        <v>341</v>
      </c>
      <c r="C515" s="115"/>
    </row>
    <row r="516" spans="1:3" ht="12.75">
      <c r="A516" s="112">
        <v>514</v>
      </c>
      <c r="B516" s="115" t="s">
        <v>342</v>
      </c>
      <c r="C516" s="115" t="s">
        <v>1549</v>
      </c>
    </row>
    <row r="517" spans="1:3" ht="12.75">
      <c r="A517" s="112">
        <v>515</v>
      </c>
      <c r="B517" s="115" t="s">
        <v>343</v>
      </c>
      <c r="C517" s="115"/>
    </row>
    <row r="518" spans="1:3" ht="12.75">
      <c r="A518" s="112">
        <v>516</v>
      </c>
      <c r="B518" s="115" t="s">
        <v>1982</v>
      </c>
      <c r="C518" s="115" t="s">
        <v>691</v>
      </c>
    </row>
    <row r="519" spans="1:3" ht="12.75">
      <c r="A519" s="112">
        <v>517</v>
      </c>
      <c r="B519" s="115" t="s">
        <v>2077</v>
      </c>
      <c r="C519" s="115" t="s">
        <v>2050</v>
      </c>
    </row>
    <row r="520" spans="1:3" ht="12.75">
      <c r="A520" s="112">
        <v>518</v>
      </c>
      <c r="B520" s="115" t="s">
        <v>344</v>
      </c>
      <c r="C520" s="115" t="s">
        <v>1550</v>
      </c>
    </row>
    <row r="521" spans="1:3" ht="12.75">
      <c r="A521" s="112">
        <v>519</v>
      </c>
      <c r="B521" s="115" t="s">
        <v>2078</v>
      </c>
      <c r="C521" s="115" t="s">
        <v>2050</v>
      </c>
    </row>
    <row r="522" spans="1:3" ht="12.75">
      <c r="A522" s="112">
        <v>520</v>
      </c>
      <c r="B522" s="115" t="s">
        <v>345</v>
      </c>
      <c r="C522" s="115"/>
    </row>
    <row r="523" spans="1:3" ht="12.75">
      <c r="A523" s="112">
        <v>521</v>
      </c>
      <c r="B523" s="115" t="s">
        <v>1983</v>
      </c>
      <c r="C523" s="115"/>
    </row>
    <row r="524" spans="1:3" ht="12.75">
      <c r="A524" s="112">
        <v>522</v>
      </c>
      <c r="B524" s="115" t="s">
        <v>346</v>
      </c>
      <c r="C524" s="115"/>
    </row>
    <row r="525" spans="1:3" ht="12.75">
      <c r="A525" s="112">
        <v>523</v>
      </c>
      <c r="B525" s="115" t="s">
        <v>1907</v>
      </c>
      <c r="C525" s="115"/>
    </row>
    <row r="526" spans="1:3" ht="12.75">
      <c r="A526" s="112">
        <v>524</v>
      </c>
      <c r="B526" s="115" t="s">
        <v>347</v>
      </c>
      <c r="C526" s="115"/>
    </row>
    <row r="527" spans="1:3" ht="12.75">
      <c r="A527" s="112">
        <v>525</v>
      </c>
      <c r="B527" s="115" t="s">
        <v>2079</v>
      </c>
      <c r="C527" s="115" t="s">
        <v>259</v>
      </c>
    </row>
    <row r="528" spans="1:3" ht="12.75">
      <c r="A528" s="112">
        <v>526</v>
      </c>
      <c r="B528" s="115" t="s">
        <v>348</v>
      </c>
      <c r="C528" s="115"/>
    </row>
    <row r="529" spans="1:3" ht="12.75">
      <c r="A529" s="112">
        <v>527</v>
      </c>
      <c r="B529" s="115" t="s">
        <v>349</v>
      </c>
      <c r="C529" s="115"/>
    </row>
    <row r="530" spans="1:3" ht="12.75">
      <c r="A530" s="112">
        <v>528</v>
      </c>
      <c r="B530" s="115" t="s">
        <v>350</v>
      </c>
      <c r="C530" s="115" t="s">
        <v>2058</v>
      </c>
    </row>
    <row r="531" spans="1:3" ht="12.75">
      <c r="A531" s="112">
        <v>529</v>
      </c>
      <c r="B531" s="115" t="s">
        <v>351</v>
      </c>
      <c r="C531" s="115" t="s">
        <v>2058</v>
      </c>
    </row>
    <row r="532" spans="1:3" ht="12.75">
      <c r="A532" s="112">
        <v>530</v>
      </c>
      <c r="B532" s="115" t="s">
        <v>352</v>
      </c>
      <c r="C532" s="115" t="s">
        <v>60</v>
      </c>
    </row>
    <row r="533" spans="1:3" ht="12.75">
      <c r="A533" s="112">
        <v>531</v>
      </c>
      <c r="B533" s="115" t="s">
        <v>353</v>
      </c>
      <c r="C533" s="115"/>
    </row>
    <row r="534" spans="1:3" ht="12.75">
      <c r="A534" s="112">
        <v>532</v>
      </c>
      <c r="B534" s="115" t="s">
        <v>959</v>
      </c>
      <c r="C534" s="115"/>
    </row>
    <row r="535" spans="1:3" ht="12.75">
      <c r="A535" s="112">
        <v>533</v>
      </c>
      <c r="B535" s="115" t="s">
        <v>960</v>
      </c>
      <c r="C535" s="115"/>
    </row>
    <row r="536" spans="1:3" ht="12.75">
      <c r="A536" s="112">
        <v>534</v>
      </c>
      <c r="B536" s="115" t="s">
        <v>354</v>
      </c>
      <c r="C536" s="115"/>
    </row>
    <row r="537" spans="1:3" ht="12.75">
      <c r="A537" s="112">
        <v>535</v>
      </c>
      <c r="B537" s="115" t="s">
        <v>355</v>
      </c>
      <c r="C537" s="115"/>
    </row>
    <row r="538" spans="1:3" ht="12.75">
      <c r="A538" s="112">
        <v>536</v>
      </c>
      <c r="B538" s="115" t="s">
        <v>356</v>
      </c>
      <c r="C538" s="115" t="s">
        <v>1984</v>
      </c>
    </row>
    <row r="539" spans="1:3" ht="12.75">
      <c r="A539" s="112">
        <v>537</v>
      </c>
      <c r="B539" s="115" t="s">
        <v>756</v>
      </c>
      <c r="C539" s="115"/>
    </row>
    <row r="540" spans="1:3" ht="12.75">
      <c r="A540" s="112">
        <v>538</v>
      </c>
      <c r="B540" s="115" t="s">
        <v>357</v>
      </c>
      <c r="C540" s="115"/>
    </row>
    <row r="541" spans="1:3" ht="12.75">
      <c r="A541" s="112">
        <v>539</v>
      </c>
      <c r="B541" s="115" t="s">
        <v>358</v>
      </c>
      <c r="C541" s="115"/>
    </row>
    <row r="542" spans="1:3" ht="12.75">
      <c r="A542" s="112">
        <v>540</v>
      </c>
      <c r="B542" s="115" t="s">
        <v>1669</v>
      </c>
      <c r="C542" s="115"/>
    </row>
    <row r="543" spans="1:3" ht="12.75">
      <c r="A543" s="112">
        <v>541</v>
      </c>
      <c r="B543" s="115" t="s">
        <v>359</v>
      </c>
      <c r="C543" s="115"/>
    </row>
    <row r="544" spans="1:3" ht="12.75">
      <c r="A544" s="112">
        <v>542</v>
      </c>
      <c r="B544" s="115" t="s">
        <v>1670</v>
      </c>
      <c r="C544" s="115"/>
    </row>
    <row r="545" spans="1:3" ht="12.75">
      <c r="A545" s="112">
        <v>543</v>
      </c>
      <c r="B545" s="115" t="s">
        <v>1985</v>
      </c>
      <c r="C545" s="115" t="s">
        <v>1986</v>
      </c>
    </row>
    <row r="546" spans="1:3" ht="12.75">
      <c r="A546" s="112">
        <v>544</v>
      </c>
      <c r="B546" s="115" t="s">
        <v>1987</v>
      </c>
      <c r="C546" s="115" t="s">
        <v>1986</v>
      </c>
    </row>
    <row r="547" spans="1:3" ht="12.75">
      <c r="A547" s="112">
        <v>545</v>
      </c>
      <c r="B547" s="115" t="s">
        <v>1908</v>
      </c>
      <c r="C547" s="115" t="s">
        <v>1905</v>
      </c>
    </row>
    <row r="548" spans="1:3" ht="12.75">
      <c r="A548" s="112">
        <v>546</v>
      </c>
      <c r="B548" s="115" t="s">
        <v>360</v>
      </c>
      <c r="C548" s="115"/>
    </row>
    <row r="549" spans="1:3" ht="12.75">
      <c r="A549" s="112">
        <v>547</v>
      </c>
      <c r="B549" s="115" t="s">
        <v>361</v>
      </c>
      <c r="C549" s="115"/>
    </row>
    <row r="550" spans="1:3" ht="12.75">
      <c r="A550" s="112">
        <v>548</v>
      </c>
      <c r="B550" s="115" t="s">
        <v>1671</v>
      </c>
      <c r="C550" s="115"/>
    </row>
    <row r="551" spans="1:3" ht="12.75">
      <c r="A551" s="112">
        <v>549</v>
      </c>
      <c r="B551" s="115" t="s">
        <v>362</v>
      </c>
      <c r="C551" s="115" t="s">
        <v>363</v>
      </c>
    </row>
    <row r="552" spans="1:3" ht="12.75">
      <c r="A552" s="112">
        <v>550</v>
      </c>
      <c r="B552" s="115" t="s">
        <v>364</v>
      </c>
      <c r="C552" s="115"/>
    </row>
    <row r="553" spans="1:3" ht="12.75">
      <c r="A553" s="112">
        <v>551</v>
      </c>
      <c r="B553" s="115" t="s">
        <v>1909</v>
      </c>
      <c r="C553" s="115"/>
    </row>
    <row r="554" spans="1:3" ht="12.75">
      <c r="A554" s="112">
        <v>552</v>
      </c>
      <c r="B554" s="115" t="s">
        <v>365</v>
      </c>
      <c r="C554" s="115"/>
    </row>
    <row r="555" spans="1:3" ht="12.75">
      <c r="A555" s="112">
        <v>553</v>
      </c>
      <c r="B555" s="115" t="s">
        <v>1910</v>
      </c>
      <c r="C555" s="115"/>
    </row>
    <row r="556" spans="1:3" ht="12.75">
      <c r="A556" s="112">
        <v>554</v>
      </c>
      <c r="B556" s="115" t="s">
        <v>366</v>
      </c>
      <c r="C556" s="115" t="s">
        <v>363</v>
      </c>
    </row>
    <row r="557" spans="1:3" ht="12.75">
      <c r="A557" s="112">
        <v>555</v>
      </c>
      <c r="B557" s="115" t="s">
        <v>367</v>
      </c>
      <c r="C557" s="115" t="s">
        <v>690</v>
      </c>
    </row>
    <row r="558" spans="1:3" ht="12.75">
      <c r="A558" s="112">
        <v>556</v>
      </c>
      <c r="B558" s="115" t="s">
        <v>368</v>
      </c>
      <c r="C558" s="115" t="s">
        <v>363</v>
      </c>
    </row>
    <row r="559" spans="1:3" ht="12.75">
      <c r="A559" s="112">
        <v>557</v>
      </c>
      <c r="B559" s="115" t="s">
        <v>369</v>
      </c>
      <c r="C559" s="115" t="s">
        <v>363</v>
      </c>
    </row>
    <row r="560" spans="1:3" ht="12.75">
      <c r="A560" s="112">
        <v>558</v>
      </c>
      <c r="B560" s="115" t="s">
        <v>370</v>
      </c>
      <c r="C560" s="115" t="s">
        <v>363</v>
      </c>
    </row>
    <row r="561" spans="1:3" ht="12.75">
      <c r="A561" s="112">
        <v>559</v>
      </c>
      <c r="B561" s="115" t="s">
        <v>1988</v>
      </c>
      <c r="C561" s="115" t="s">
        <v>1371</v>
      </c>
    </row>
    <row r="562" spans="1:3" ht="12.75">
      <c r="A562" s="112">
        <v>560</v>
      </c>
      <c r="B562" s="115" t="s">
        <v>1989</v>
      </c>
      <c r="C562" s="115" t="s">
        <v>1376</v>
      </c>
    </row>
    <row r="563" spans="1:3" ht="12.75">
      <c r="A563" s="112">
        <v>561</v>
      </c>
      <c r="B563" s="115" t="s">
        <v>1911</v>
      </c>
      <c r="C563" s="115" t="s">
        <v>1905</v>
      </c>
    </row>
    <row r="564" spans="1:3" ht="12.75">
      <c r="A564" s="112">
        <v>562</v>
      </c>
      <c r="B564" s="115" t="s">
        <v>1990</v>
      </c>
      <c r="C564" s="115" t="s">
        <v>2057</v>
      </c>
    </row>
    <row r="565" spans="1:3" ht="12.75">
      <c r="A565" s="112">
        <v>563</v>
      </c>
      <c r="B565" s="115" t="s">
        <v>371</v>
      </c>
      <c r="C565" s="115"/>
    </row>
    <row r="566" spans="1:3" ht="12.75">
      <c r="A566" s="112">
        <v>564</v>
      </c>
      <c r="B566" s="115" t="s">
        <v>1672</v>
      </c>
      <c r="C566" s="115" t="s">
        <v>1984</v>
      </c>
    </row>
    <row r="567" spans="1:3" ht="12.75">
      <c r="A567" s="112">
        <v>565</v>
      </c>
      <c r="B567" s="115" t="s">
        <v>1912</v>
      </c>
      <c r="C567" s="115" t="s">
        <v>1437</v>
      </c>
    </row>
    <row r="568" spans="1:3" ht="12.75">
      <c r="A568" s="112">
        <v>566</v>
      </c>
      <c r="B568" s="115" t="s">
        <v>1673</v>
      </c>
      <c r="C568" s="115"/>
    </row>
    <row r="569" spans="1:3" ht="12.75">
      <c r="A569" s="112">
        <v>567</v>
      </c>
      <c r="B569" s="115" t="s">
        <v>56</v>
      </c>
      <c r="C569" s="115"/>
    </row>
    <row r="570" spans="1:3" ht="12.75">
      <c r="A570" s="112">
        <v>568</v>
      </c>
      <c r="B570" s="115" t="s">
        <v>372</v>
      </c>
      <c r="C570" s="115" t="s">
        <v>1984</v>
      </c>
    </row>
    <row r="571" spans="1:3" ht="12.75">
      <c r="A571" s="112">
        <v>569</v>
      </c>
      <c r="B571" s="115" t="s">
        <v>373</v>
      </c>
      <c r="C571" s="115"/>
    </row>
    <row r="572" spans="1:3" ht="12.75">
      <c r="A572" s="112">
        <v>570</v>
      </c>
      <c r="B572" s="115" t="s">
        <v>1674</v>
      </c>
      <c r="C572" s="115"/>
    </row>
    <row r="573" spans="1:3" ht="12.75">
      <c r="A573" s="112">
        <v>571</v>
      </c>
      <c r="B573" s="115" t="s">
        <v>1675</v>
      </c>
      <c r="C573" s="115"/>
    </row>
    <row r="574" spans="1:3" ht="12.75">
      <c r="A574" s="112">
        <v>572</v>
      </c>
      <c r="B574" s="115" t="s">
        <v>374</v>
      </c>
      <c r="C574" s="115" t="s">
        <v>1984</v>
      </c>
    </row>
    <row r="575" spans="1:3" ht="12.75">
      <c r="A575" s="112">
        <v>573</v>
      </c>
      <c r="B575" s="115" t="s">
        <v>375</v>
      </c>
      <c r="C575" s="115"/>
    </row>
    <row r="576" spans="1:3" ht="12.75">
      <c r="A576" s="112">
        <v>574</v>
      </c>
      <c r="B576" s="115" t="s">
        <v>1676</v>
      </c>
      <c r="C576" s="115"/>
    </row>
    <row r="577" spans="1:3" ht="12.75">
      <c r="A577" s="112">
        <v>575</v>
      </c>
      <c r="B577" s="115" t="s">
        <v>376</v>
      </c>
      <c r="C577" s="115"/>
    </row>
    <row r="578" spans="1:3" ht="12.75">
      <c r="A578" s="112">
        <v>576</v>
      </c>
      <c r="B578" s="115" t="s">
        <v>1677</v>
      </c>
      <c r="C578" s="115" t="s">
        <v>1365</v>
      </c>
    </row>
    <row r="579" spans="1:3" ht="12.75">
      <c r="A579" s="112">
        <v>577</v>
      </c>
      <c r="B579" s="115" t="s">
        <v>377</v>
      </c>
      <c r="C579" s="115" t="s">
        <v>131</v>
      </c>
    </row>
    <row r="580" spans="1:3" ht="12.75">
      <c r="A580" s="112">
        <v>578</v>
      </c>
      <c r="B580" s="115" t="s">
        <v>1678</v>
      </c>
      <c r="C580" s="115"/>
    </row>
    <row r="581" spans="1:3" ht="12.75">
      <c r="A581" s="112">
        <v>579</v>
      </c>
      <c r="B581" s="115" t="s">
        <v>378</v>
      </c>
      <c r="C581" s="115" t="s">
        <v>693</v>
      </c>
    </row>
    <row r="582" spans="1:3" ht="12.75">
      <c r="A582" s="112">
        <v>580</v>
      </c>
      <c r="B582" s="115" t="s">
        <v>379</v>
      </c>
      <c r="C582" s="115"/>
    </row>
    <row r="583" spans="1:3" ht="12.75">
      <c r="A583" s="112">
        <v>581</v>
      </c>
      <c r="B583" s="115" t="s">
        <v>380</v>
      </c>
      <c r="C583" s="115" t="s">
        <v>1549</v>
      </c>
    </row>
    <row r="584" spans="1:3" ht="12.75">
      <c r="A584" s="112">
        <v>582</v>
      </c>
      <c r="B584" s="115" t="s">
        <v>381</v>
      </c>
      <c r="C584" s="115" t="s">
        <v>67</v>
      </c>
    </row>
    <row r="585" spans="1:3" ht="12.75">
      <c r="A585" s="112">
        <v>583</v>
      </c>
      <c r="B585" s="115" t="s">
        <v>1679</v>
      </c>
      <c r="C585" s="115"/>
    </row>
    <row r="586" spans="1:3" ht="12.75">
      <c r="A586" s="112">
        <v>584</v>
      </c>
      <c r="B586" s="115" t="s">
        <v>382</v>
      </c>
      <c r="C586" s="115" t="s">
        <v>68</v>
      </c>
    </row>
    <row r="587" spans="1:3" ht="12.75">
      <c r="A587" s="112">
        <v>585</v>
      </c>
      <c r="B587" s="115" t="s">
        <v>1913</v>
      </c>
      <c r="C587" s="115"/>
    </row>
    <row r="588" spans="1:3" ht="12.75">
      <c r="A588" s="112">
        <v>586</v>
      </c>
      <c r="B588" s="115" t="s">
        <v>1914</v>
      </c>
      <c r="C588" s="115"/>
    </row>
    <row r="589" spans="1:3" ht="12.75">
      <c r="A589" s="112">
        <v>587</v>
      </c>
      <c r="B589" s="115" t="s">
        <v>1915</v>
      </c>
      <c r="C589" s="115"/>
    </row>
    <row r="590" spans="1:3" ht="12.75">
      <c r="A590" s="112">
        <v>588</v>
      </c>
      <c r="B590" s="115" t="s">
        <v>383</v>
      </c>
      <c r="C590" s="115"/>
    </row>
    <row r="591" spans="1:3" ht="12.75">
      <c r="A591" s="112">
        <v>589</v>
      </c>
      <c r="B591" s="115" t="s">
        <v>1916</v>
      </c>
      <c r="C591" s="115"/>
    </row>
    <row r="592" spans="1:3" ht="12.75">
      <c r="A592" s="112">
        <v>590</v>
      </c>
      <c r="B592" s="115" t="s">
        <v>1681</v>
      </c>
      <c r="C592" s="115" t="s">
        <v>83</v>
      </c>
    </row>
    <row r="593" spans="1:3" ht="12.75">
      <c r="A593" s="112">
        <v>591</v>
      </c>
      <c r="B593" s="115" t="s">
        <v>384</v>
      </c>
      <c r="C593" s="115"/>
    </row>
    <row r="594" spans="1:3" ht="12.75">
      <c r="A594" s="112">
        <v>592</v>
      </c>
      <c r="B594" s="115" t="s">
        <v>1917</v>
      </c>
      <c r="C594" s="115"/>
    </row>
    <row r="595" spans="1:3" ht="12.75">
      <c r="A595" s="112">
        <v>593</v>
      </c>
      <c r="B595" s="115" t="s">
        <v>385</v>
      </c>
      <c r="C595" s="115"/>
    </row>
    <row r="596" spans="1:3" ht="12.75">
      <c r="A596" s="112">
        <v>594</v>
      </c>
      <c r="B596" s="115" t="s">
        <v>386</v>
      </c>
      <c r="C596" s="115"/>
    </row>
    <row r="597" spans="1:3" ht="12.75">
      <c r="A597" s="112">
        <v>595</v>
      </c>
      <c r="B597" s="115" t="s">
        <v>387</v>
      </c>
      <c r="C597" s="115" t="s">
        <v>1551</v>
      </c>
    </row>
    <row r="598" spans="1:3" ht="12.75">
      <c r="A598" s="112">
        <v>596</v>
      </c>
      <c r="B598" s="115" t="s">
        <v>388</v>
      </c>
      <c r="C598" s="115"/>
    </row>
    <row r="599" spans="1:3" ht="12.75">
      <c r="A599" s="112">
        <v>597</v>
      </c>
      <c r="B599" s="115" t="s">
        <v>1918</v>
      </c>
      <c r="C599" s="115"/>
    </row>
    <row r="600" spans="1:3" ht="12.75">
      <c r="A600" s="112">
        <v>598</v>
      </c>
      <c r="B600" s="115" t="s">
        <v>389</v>
      </c>
      <c r="C600" s="115" t="s">
        <v>1371</v>
      </c>
    </row>
    <row r="601" spans="1:3" ht="12.75">
      <c r="A601" s="112">
        <v>599</v>
      </c>
      <c r="B601" s="115" t="s">
        <v>999</v>
      </c>
      <c r="C601" s="115"/>
    </row>
    <row r="602" spans="1:3" ht="12.75">
      <c r="A602" s="112">
        <v>600</v>
      </c>
      <c r="B602" s="115" t="s">
        <v>1682</v>
      </c>
      <c r="C602" s="115"/>
    </row>
    <row r="603" spans="1:3" ht="12.75">
      <c r="A603" s="112">
        <v>601</v>
      </c>
      <c r="B603" s="115" t="s">
        <v>391</v>
      </c>
      <c r="C603" s="115" t="s">
        <v>2048</v>
      </c>
    </row>
    <row r="604" spans="1:3" ht="12.75">
      <c r="A604" s="112">
        <v>602</v>
      </c>
      <c r="B604" s="115" t="s">
        <v>392</v>
      </c>
      <c r="C604" s="115"/>
    </row>
    <row r="605" spans="1:3" ht="12.75">
      <c r="A605" s="112">
        <v>603</v>
      </c>
      <c r="B605" s="115" t="s">
        <v>393</v>
      </c>
      <c r="C605" s="115" t="s">
        <v>1365</v>
      </c>
    </row>
    <row r="606" spans="1:3" ht="12.75">
      <c r="A606" s="112">
        <v>604</v>
      </c>
      <c r="B606" s="115" t="s">
        <v>1683</v>
      </c>
      <c r="C606" s="115"/>
    </row>
    <row r="607" spans="1:3" ht="12.75">
      <c r="A607" s="112">
        <v>605</v>
      </c>
      <c r="B607" s="115" t="s">
        <v>980</v>
      </c>
      <c r="C607" s="115" t="s">
        <v>694</v>
      </c>
    </row>
    <row r="608" spans="1:3" ht="12.75">
      <c r="A608" s="112">
        <v>606</v>
      </c>
      <c r="B608" s="115" t="s">
        <v>1684</v>
      </c>
      <c r="C608" s="115"/>
    </row>
    <row r="609" spans="1:3" ht="12.75">
      <c r="A609" s="112">
        <v>607</v>
      </c>
      <c r="B609" s="115" t="s">
        <v>1919</v>
      </c>
      <c r="C609" s="115" t="s">
        <v>1581</v>
      </c>
    </row>
    <row r="610" spans="1:3" ht="12.75">
      <c r="A610" s="112">
        <v>608</v>
      </c>
      <c r="B610" s="115" t="s">
        <v>1920</v>
      </c>
      <c r="C610" s="115" t="s">
        <v>2058</v>
      </c>
    </row>
    <row r="611" spans="1:3" ht="12.75">
      <c r="A611" s="112">
        <v>609</v>
      </c>
      <c r="B611" s="115" t="s">
        <v>394</v>
      </c>
      <c r="C611" s="115" t="s">
        <v>1905</v>
      </c>
    </row>
    <row r="612" spans="1:3" ht="12.75">
      <c r="A612" s="112">
        <v>610</v>
      </c>
      <c r="B612" s="115" t="s">
        <v>395</v>
      </c>
      <c r="C612" s="115" t="s">
        <v>1366</v>
      </c>
    </row>
    <row r="613" spans="1:3" ht="12.75">
      <c r="A613" s="112">
        <v>611</v>
      </c>
      <c r="B613" s="115" t="s">
        <v>396</v>
      </c>
      <c r="C613" s="115"/>
    </row>
    <row r="614" spans="1:3" ht="12.75">
      <c r="A614" s="112">
        <v>612</v>
      </c>
      <c r="B614" s="115" t="s">
        <v>1921</v>
      </c>
      <c r="C614" s="115" t="s">
        <v>1977</v>
      </c>
    </row>
    <row r="615" spans="1:3" ht="12.75">
      <c r="A615" s="112">
        <v>613</v>
      </c>
      <c r="B615" s="115" t="s">
        <v>397</v>
      </c>
      <c r="C615" s="115" t="s">
        <v>1550</v>
      </c>
    </row>
    <row r="616" spans="1:3" ht="12.75">
      <c r="A616" s="112">
        <v>614</v>
      </c>
      <c r="B616" s="115" t="s">
        <v>398</v>
      </c>
      <c r="C616" s="115"/>
    </row>
    <row r="617" spans="1:3" ht="12.75">
      <c r="A617" s="112">
        <v>615</v>
      </c>
      <c r="B617" s="115" t="s">
        <v>399</v>
      </c>
      <c r="C617" s="115"/>
    </row>
    <row r="618" spans="1:3" ht="12.75">
      <c r="A618" s="112">
        <v>616</v>
      </c>
      <c r="B618" s="115" t="s">
        <v>1685</v>
      </c>
      <c r="C618" s="115"/>
    </row>
    <row r="619" spans="1:3" ht="12.75">
      <c r="A619" s="112">
        <v>617</v>
      </c>
      <c r="B619" s="115" t="s">
        <v>400</v>
      </c>
      <c r="C619" s="115"/>
    </row>
    <row r="620" spans="1:3" ht="12.75">
      <c r="A620" s="112">
        <v>618</v>
      </c>
      <c r="B620" s="115" t="s">
        <v>401</v>
      </c>
      <c r="C620" s="115"/>
    </row>
    <row r="621" spans="1:3" ht="12.75">
      <c r="A621" s="112">
        <v>619</v>
      </c>
      <c r="B621" s="115" t="s">
        <v>1000</v>
      </c>
      <c r="C621" s="115" t="s">
        <v>1191</v>
      </c>
    </row>
    <row r="622" spans="1:3" ht="12.75">
      <c r="A622" s="112">
        <v>620</v>
      </c>
      <c r="B622" s="115" t="s">
        <v>402</v>
      </c>
      <c r="C622" s="115"/>
    </row>
    <row r="623" spans="1:3" ht="12.75">
      <c r="A623" s="112">
        <v>621</v>
      </c>
      <c r="B623" s="115" t="s">
        <v>1922</v>
      </c>
      <c r="C623" s="115" t="s">
        <v>1453</v>
      </c>
    </row>
    <row r="624" spans="1:3" ht="12.75">
      <c r="A624" s="112">
        <v>622</v>
      </c>
      <c r="B624" s="115" t="s">
        <v>403</v>
      </c>
      <c r="C624" s="115"/>
    </row>
    <row r="625" spans="1:3" ht="12.75">
      <c r="A625" s="112">
        <v>623</v>
      </c>
      <c r="B625" s="115" t="s">
        <v>1686</v>
      </c>
      <c r="C625" s="115"/>
    </row>
    <row r="626" spans="1:3" ht="12.75">
      <c r="A626" s="112">
        <v>624</v>
      </c>
      <c r="B626" s="115" t="s">
        <v>1923</v>
      </c>
      <c r="C626" s="115" t="s">
        <v>83</v>
      </c>
    </row>
    <row r="627" spans="1:3" ht="12.75">
      <c r="A627" s="112">
        <v>625</v>
      </c>
      <c r="B627" s="115" t="s">
        <v>1924</v>
      </c>
      <c r="C627" s="115"/>
    </row>
    <row r="628" spans="1:3" ht="12.75">
      <c r="A628" s="112">
        <v>626</v>
      </c>
      <c r="B628" s="115" t="s">
        <v>404</v>
      </c>
      <c r="C628" s="115"/>
    </row>
    <row r="629" spans="1:3" ht="12.75">
      <c r="A629" s="112">
        <v>627</v>
      </c>
      <c r="B629" s="115" t="s">
        <v>1991</v>
      </c>
      <c r="C629" s="115" t="s">
        <v>1620</v>
      </c>
    </row>
    <row r="630" spans="1:3" ht="12.75">
      <c r="A630" s="112">
        <v>628</v>
      </c>
      <c r="B630" s="115" t="s">
        <v>2080</v>
      </c>
      <c r="C630" s="115" t="s">
        <v>1191</v>
      </c>
    </row>
    <row r="631" spans="1:3" ht="12.75">
      <c r="A631" s="112">
        <v>629</v>
      </c>
      <c r="B631" s="115" t="s">
        <v>1001</v>
      </c>
      <c r="C631" s="115"/>
    </row>
    <row r="632" spans="1:3" ht="12.75">
      <c r="A632" s="112">
        <v>630</v>
      </c>
      <c r="B632" s="115" t="s">
        <v>1687</v>
      </c>
      <c r="C632" s="115"/>
    </row>
    <row r="633" spans="1:3" ht="12.75">
      <c r="A633" s="112">
        <v>631</v>
      </c>
      <c r="B633" s="115" t="s">
        <v>405</v>
      </c>
      <c r="C633" s="115"/>
    </row>
    <row r="634" spans="1:3" ht="12.75">
      <c r="A634" s="112">
        <v>632</v>
      </c>
      <c r="B634" s="115" t="s">
        <v>406</v>
      </c>
      <c r="C634" s="115"/>
    </row>
    <row r="635" spans="1:3" ht="12.75">
      <c r="A635" s="112">
        <v>633</v>
      </c>
      <c r="B635" s="115" t="s">
        <v>1688</v>
      </c>
      <c r="C635" s="115"/>
    </row>
    <row r="636" spans="1:3" ht="12.75">
      <c r="A636" s="112">
        <v>634</v>
      </c>
      <c r="B636" s="115" t="s">
        <v>1925</v>
      </c>
      <c r="C636" s="115" t="s">
        <v>1970</v>
      </c>
    </row>
    <row r="637" spans="1:3" ht="12.75">
      <c r="A637" s="112">
        <v>635</v>
      </c>
      <c r="B637" s="115" t="s">
        <v>1926</v>
      </c>
      <c r="C637" s="115"/>
    </row>
    <row r="638" spans="1:3" ht="12.75">
      <c r="A638" s="112">
        <v>636</v>
      </c>
      <c r="B638" s="115" t="s">
        <v>1927</v>
      </c>
      <c r="C638" s="115"/>
    </row>
    <row r="639" spans="1:3" ht="12.75">
      <c r="A639" s="112">
        <v>637</v>
      </c>
      <c r="B639" s="115" t="s">
        <v>1928</v>
      </c>
      <c r="C639" s="115"/>
    </row>
    <row r="640" spans="1:3" ht="12.75">
      <c r="A640" s="112">
        <v>638</v>
      </c>
      <c r="B640" s="115" t="s">
        <v>407</v>
      </c>
      <c r="C640" s="115" t="s">
        <v>1551</v>
      </c>
    </row>
    <row r="641" spans="1:3" ht="12.75">
      <c r="A641" s="112">
        <v>639</v>
      </c>
      <c r="B641" s="115" t="s">
        <v>408</v>
      </c>
      <c r="C641" s="115" t="s">
        <v>691</v>
      </c>
    </row>
    <row r="642" spans="1:3" ht="12.75">
      <c r="A642" s="112">
        <v>640</v>
      </c>
      <c r="B642" s="115" t="s">
        <v>374</v>
      </c>
      <c r="C642" s="115"/>
    </row>
    <row r="643" spans="1:3" ht="12.75">
      <c r="A643" s="112">
        <v>641</v>
      </c>
      <c r="B643" s="115" t="s">
        <v>409</v>
      </c>
      <c r="C643" s="115" t="s">
        <v>691</v>
      </c>
    </row>
    <row r="644" spans="1:3" ht="12.75">
      <c r="A644" s="112">
        <v>642</v>
      </c>
      <c r="B644" s="115" t="s">
        <v>1689</v>
      </c>
      <c r="C644" s="115"/>
    </row>
    <row r="645" spans="1:3" ht="12.75">
      <c r="A645" s="112">
        <v>643</v>
      </c>
      <c r="B645" s="115" t="s">
        <v>1992</v>
      </c>
      <c r="C645" s="115"/>
    </row>
    <row r="646" spans="1:3" ht="12.75">
      <c r="A646" s="112">
        <v>644</v>
      </c>
      <c r="B646" s="115" t="s">
        <v>410</v>
      </c>
      <c r="C646" s="115" t="s">
        <v>1977</v>
      </c>
    </row>
    <row r="647" spans="1:3" ht="12.75">
      <c r="A647" s="112">
        <v>645</v>
      </c>
      <c r="B647" s="115" t="s">
        <v>411</v>
      </c>
      <c r="C647" s="115"/>
    </row>
    <row r="648" spans="1:3" ht="12.75">
      <c r="A648" s="112">
        <v>646</v>
      </c>
      <c r="B648" s="115" t="s">
        <v>1993</v>
      </c>
      <c r="C648" s="115"/>
    </row>
    <row r="649" spans="1:3" ht="12.75">
      <c r="A649" s="112">
        <v>647</v>
      </c>
      <c r="B649" s="115" t="s">
        <v>412</v>
      </c>
      <c r="C649" s="115"/>
    </row>
    <row r="650" spans="1:3" ht="12.75">
      <c r="A650" s="112">
        <v>648</v>
      </c>
      <c r="B650" s="115" t="s">
        <v>1929</v>
      </c>
      <c r="C650" s="115"/>
    </row>
    <row r="651" spans="1:3" ht="12.75">
      <c r="A651" s="112">
        <v>649</v>
      </c>
      <c r="B651" s="115" t="s">
        <v>413</v>
      </c>
      <c r="C651" s="115"/>
    </row>
    <row r="652" spans="1:3" ht="12.75">
      <c r="A652" s="112">
        <v>650</v>
      </c>
      <c r="B652" s="115" t="s">
        <v>414</v>
      </c>
      <c r="C652" s="115"/>
    </row>
    <row r="653" spans="1:3" ht="12.75">
      <c r="A653" s="112">
        <v>651</v>
      </c>
      <c r="B653" s="115" t="s">
        <v>415</v>
      </c>
      <c r="C653" s="115"/>
    </row>
    <row r="654" spans="1:3" ht="12.75">
      <c r="A654" s="112">
        <v>652</v>
      </c>
      <c r="B654" s="115" t="s">
        <v>416</v>
      </c>
      <c r="C654" s="115"/>
    </row>
    <row r="655" spans="1:3" ht="12.75">
      <c r="A655" s="112">
        <v>653</v>
      </c>
      <c r="B655" s="115" t="s">
        <v>1690</v>
      </c>
      <c r="C655" s="115" t="s">
        <v>2057</v>
      </c>
    </row>
    <row r="656" spans="1:3" ht="12.75">
      <c r="A656" s="112">
        <v>654</v>
      </c>
      <c r="B656" s="115" t="s">
        <v>1994</v>
      </c>
      <c r="C656" s="115"/>
    </row>
    <row r="657" spans="1:3" ht="12.75">
      <c r="A657" s="112">
        <v>655</v>
      </c>
      <c r="B657" s="115" t="s">
        <v>417</v>
      </c>
      <c r="C657" s="115"/>
    </row>
    <row r="658" spans="1:3" ht="12.75">
      <c r="A658" s="112">
        <v>656</v>
      </c>
      <c r="B658" s="115" t="s">
        <v>418</v>
      </c>
      <c r="C658" s="115"/>
    </row>
    <row r="659" spans="1:3" ht="12.75">
      <c r="A659" s="112">
        <v>657</v>
      </c>
      <c r="B659" s="115" t="s">
        <v>419</v>
      </c>
      <c r="C659" s="115" t="s">
        <v>95</v>
      </c>
    </row>
    <row r="660" spans="1:3" ht="12.75">
      <c r="A660" s="112">
        <v>658</v>
      </c>
      <c r="B660" s="115" t="s">
        <v>1995</v>
      </c>
      <c r="C660" s="115" t="s">
        <v>1582</v>
      </c>
    </row>
    <row r="661" spans="1:3" ht="12.75">
      <c r="A661" s="112">
        <v>659</v>
      </c>
      <c r="B661" s="115" t="s">
        <v>420</v>
      </c>
      <c r="C661" s="115" t="s">
        <v>926</v>
      </c>
    </row>
    <row r="662" spans="1:3" ht="12.75">
      <c r="A662" s="112">
        <v>660</v>
      </c>
      <c r="B662" s="115" t="s">
        <v>421</v>
      </c>
      <c r="C662" s="115"/>
    </row>
    <row r="663" spans="1:3" ht="12.75">
      <c r="A663" s="112">
        <v>661</v>
      </c>
      <c r="B663" s="115" t="s">
        <v>1691</v>
      </c>
      <c r="C663" s="115"/>
    </row>
    <row r="664" spans="1:3" ht="12.75">
      <c r="A664" s="112">
        <v>662</v>
      </c>
      <c r="B664" s="115" t="s">
        <v>422</v>
      </c>
      <c r="C664" s="115"/>
    </row>
    <row r="665" spans="1:3" ht="12.75">
      <c r="A665" s="112">
        <v>663</v>
      </c>
      <c r="B665" s="115" t="s">
        <v>1002</v>
      </c>
      <c r="C665" s="115"/>
    </row>
    <row r="666" spans="1:3" ht="12.75">
      <c r="A666" s="112">
        <v>664</v>
      </c>
      <c r="B666" s="115" t="s">
        <v>2081</v>
      </c>
      <c r="C666" s="115" t="s">
        <v>1376</v>
      </c>
    </row>
    <row r="667" spans="1:3" ht="12.75">
      <c r="A667" s="112">
        <v>665</v>
      </c>
      <c r="B667" s="115" t="s">
        <v>1930</v>
      </c>
      <c r="C667" s="115"/>
    </row>
    <row r="668" spans="1:3" ht="12.75">
      <c r="A668" s="112">
        <v>666</v>
      </c>
      <c r="B668" s="115" t="s">
        <v>423</v>
      </c>
      <c r="C668" s="115" t="s">
        <v>68</v>
      </c>
    </row>
    <row r="669" spans="1:3" ht="12.75">
      <c r="A669" s="112">
        <v>667</v>
      </c>
      <c r="B669" s="115" t="s">
        <v>1692</v>
      </c>
      <c r="C669" s="115" t="s">
        <v>1931</v>
      </c>
    </row>
    <row r="670" spans="1:3" ht="12.75">
      <c r="A670" s="112">
        <v>668</v>
      </c>
      <c r="B670" s="115" t="s">
        <v>1003</v>
      </c>
      <c r="C670" s="115"/>
    </row>
    <row r="671" spans="1:3" ht="12.75">
      <c r="A671" s="112">
        <v>669</v>
      </c>
      <c r="B671" s="115" t="s">
        <v>1932</v>
      </c>
      <c r="C671" s="115" t="s">
        <v>1581</v>
      </c>
    </row>
    <row r="672" spans="1:3" ht="12.75">
      <c r="A672" s="112">
        <v>670</v>
      </c>
      <c r="B672" s="115" t="s">
        <v>424</v>
      </c>
      <c r="C672" s="115"/>
    </row>
    <row r="673" spans="1:3" ht="12.75">
      <c r="A673" s="112">
        <v>671</v>
      </c>
      <c r="B673" s="115" t="s">
        <v>425</v>
      </c>
      <c r="C673" s="115" t="s">
        <v>2050</v>
      </c>
    </row>
    <row r="674" spans="1:3" ht="12.75">
      <c r="A674" s="112">
        <v>672</v>
      </c>
      <c r="B674" s="115" t="s">
        <v>426</v>
      </c>
      <c r="C674" s="115"/>
    </row>
    <row r="675" spans="1:3" ht="12.75">
      <c r="A675" s="112">
        <v>673</v>
      </c>
      <c r="B675" s="115" t="s">
        <v>427</v>
      </c>
      <c r="C675" s="115"/>
    </row>
    <row r="676" spans="1:3" ht="12.75">
      <c r="A676" s="112">
        <v>674</v>
      </c>
      <c r="B676" s="115" t="s">
        <v>1004</v>
      </c>
      <c r="C676" s="115"/>
    </row>
    <row r="677" spans="1:3" ht="12.75">
      <c r="A677" s="112">
        <v>675</v>
      </c>
      <c r="B677" s="115" t="s">
        <v>1005</v>
      </c>
      <c r="C677" s="115"/>
    </row>
    <row r="678" spans="1:3" ht="12.75">
      <c r="A678" s="112">
        <v>676</v>
      </c>
      <c r="B678" s="115" t="s">
        <v>1933</v>
      </c>
      <c r="C678" s="115"/>
    </row>
    <row r="679" spans="1:3" ht="12.75">
      <c r="A679" s="112">
        <v>677</v>
      </c>
      <c r="B679" s="115" t="s">
        <v>1996</v>
      </c>
      <c r="C679" s="115"/>
    </row>
    <row r="680" spans="1:3" ht="12.75">
      <c r="A680" s="112">
        <v>678</v>
      </c>
      <c r="B680" s="115" t="s">
        <v>428</v>
      </c>
      <c r="C680" s="115"/>
    </row>
    <row r="681" spans="1:3" ht="12.75">
      <c r="A681" s="112">
        <v>679</v>
      </c>
      <c r="B681" s="115" t="s">
        <v>1934</v>
      </c>
      <c r="C681" s="115" t="s">
        <v>1191</v>
      </c>
    </row>
    <row r="682" spans="1:3" ht="12.75">
      <c r="A682" s="112">
        <v>680</v>
      </c>
      <c r="B682" s="115" t="s">
        <v>1693</v>
      </c>
      <c r="C682" s="115"/>
    </row>
    <row r="683" spans="1:3" ht="12.75">
      <c r="A683" s="112">
        <v>681</v>
      </c>
      <c r="B683" s="115" t="s">
        <v>430</v>
      </c>
      <c r="C683" s="115" t="s">
        <v>2050</v>
      </c>
    </row>
    <row r="684" spans="1:3" ht="12.75">
      <c r="A684" s="112">
        <v>682</v>
      </c>
      <c r="B684" s="115" t="s">
        <v>431</v>
      </c>
      <c r="C684" s="115" t="s">
        <v>1371</v>
      </c>
    </row>
    <row r="685" spans="1:3" ht="12.75">
      <c r="A685" s="112">
        <v>683</v>
      </c>
      <c r="B685" s="115" t="s">
        <v>1997</v>
      </c>
      <c r="C685" s="115"/>
    </row>
    <row r="686" spans="1:3" ht="12.75">
      <c r="A686" s="112">
        <v>684</v>
      </c>
      <c r="B686" s="115" t="s">
        <v>432</v>
      </c>
      <c r="C686" s="115"/>
    </row>
    <row r="687" spans="1:3" ht="12.75">
      <c r="A687" s="112">
        <v>685</v>
      </c>
      <c r="B687" s="115" t="s">
        <v>433</v>
      </c>
      <c r="C687" s="115"/>
    </row>
    <row r="688" spans="1:3" ht="12.75">
      <c r="A688" s="112">
        <v>686</v>
      </c>
      <c r="B688" s="115" t="s">
        <v>434</v>
      </c>
      <c r="C688" s="115"/>
    </row>
    <row r="689" spans="1:3" ht="12.75">
      <c r="A689" s="112">
        <v>687</v>
      </c>
      <c r="B689" s="115" t="s">
        <v>1998</v>
      </c>
      <c r="C689" s="115"/>
    </row>
    <row r="690" spans="1:3" ht="12.75">
      <c r="A690" s="112">
        <v>688</v>
      </c>
      <c r="B690" s="115" t="s">
        <v>435</v>
      </c>
      <c r="C690" s="115"/>
    </row>
    <row r="691" spans="1:3" ht="12.75">
      <c r="A691" s="112">
        <v>689</v>
      </c>
      <c r="B691" s="115" t="s">
        <v>436</v>
      </c>
      <c r="C691" s="115"/>
    </row>
    <row r="692" spans="1:3" ht="12.75">
      <c r="A692" s="112">
        <v>690</v>
      </c>
      <c r="B692" s="115" t="s">
        <v>1999</v>
      </c>
      <c r="C692" s="115"/>
    </row>
    <row r="693" spans="1:3" ht="12.75">
      <c r="A693" s="112">
        <v>691</v>
      </c>
      <c r="B693" s="115" t="s">
        <v>1935</v>
      </c>
      <c r="C693" s="115"/>
    </row>
    <row r="694" spans="1:3" ht="12.75">
      <c r="A694" s="112">
        <v>692</v>
      </c>
      <c r="B694" s="115" t="s">
        <v>1936</v>
      </c>
      <c r="C694" s="115"/>
    </row>
    <row r="695" spans="1:3" ht="12.75">
      <c r="A695" s="112">
        <v>693</v>
      </c>
      <c r="B695" s="115" t="s">
        <v>437</v>
      </c>
      <c r="C695" s="115" t="s">
        <v>2048</v>
      </c>
    </row>
    <row r="696" spans="1:3" ht="12.75">
      <c r="A696" s="112">
        <v>694</v>
      </c>
      <c r="B696" s="115" t="s">
        <v>438</v>
      </c>
      <c r="C696" s="115"/>
    </row>
    <row r="697" spans="1:3" ht="12.75">
      <c r="A697" s="112">
        <v>695</v>
      </c>
      <c r="B697" s="115" t="s">
        <v>439</v>
      </c>
      <c r="C697" s="115" t="s">
        <v>1551</v>
      </c>
    </row>
    <row r="698" spans="1:3" ht="12.75">
      <c r="A698" s="112">
        <v>696</v>
      </c>
      <c r="B698" s="115" t="s">
        <v>1006</v>
      </c>
      <c r="C698" s="115" t="s">
        <v>1109</v>
      </c>
    </row>
    <row r="699" spans="1:3" ht="12.75">
      <c r="A699" s="112">
        <v>697</v>
      </c>
      <c r="B699" s="115" t="s">
        <v>1937</v>
      </c>
      <c r="C699" s="115" t="s">
        <v>95</v>
      </c>
    </row>
    <row r="700" spans="1:3" ht="12.75">
      <c r="A700" s="112">
        <v>698</v>
      </c>
      <c r="B700" s="115" t="s">
        <v>440</v>
      </c>
      <c r="C700" s="115" t="s">
        <v>689</v>
      </c>
    </row>
    <row r="701" spans="1:3" ht="12.75">
      <c r="A701" s="112">
        <v>699</v>
      </c>
      <c r="B701" s="115" t="s">
        <v>441</v>
      </c>
      <c r="C701" s="115"/>
    </row>
    <row r="702" spans="1:3" ht="12.75">
      <c r="A702" s="112">
        <v>700</v>
      </c>
      <c r="B702" s="115" t="s">
        <v>1085</v>
      </c>
      <c r="C702" s="115"/>
    </row>
    <row r="703" spans="1:3" ht="12.75">
      <c r="A703" s="112">
        <v>701</v>
      </c>
      <c r="B703" s="115" t="s">
        <v>2000</v>
      </c>
      <c r="C703" s="115"/>
    </row>
    <row r="704" spans="1:3" ht="12.75">
      <c r="A704" s="112">
        <v>702</v>
      </c>
      <c r="B704" s="115" t="s">
        <v>442</v>
      </c>
      <c r="C704" s="115"/>
    </row>
    <row r="705" spans="1:3" ht="12.75">
      <c r="A705" s="112">
        <v>703</v>
      </c>
      <c r="B705" s="115" t="s">
        <v>443</v>
      </c>
      <c r="C705" s="115" t="s">
        <v>1905</v>
      </c>
    </row>
    <row r="706" spans="1:3" ht="12.75">
      <c r="A706" s="112">
        <v>704</v>
      </c>
      <c r="B706" s="115" t="s">
        <v>444</v>
      </c>
      <c r="C706" s="115"/>
    </row>
    <row r="707" spans="1:3" ht="12.75">
      <c r="A707" s="112">
        <v>705</v>
      </c>
      <c r="B707" s="115" t="s">
        <v>1007</v>
      </c>
      <c r="C707" s="115" t="s">
        <v>997</v>
      </c>
    </row>
    <row r="708" spans="1:3" ht="12.75">
      <c r="A708" s="112">
        <v>706</v>
      </c>
      <c r="B708" s="115" t="s">
        <v>1008</v>
      </c>
      <c r="C708" s="115" t="s">
        <v>997</v>
      </c>
    </row>
    <row r="709" spans="1:3" ht="12.75">
      <c r="A709" s="112">
        <v>707</v>
      </c>
      <c r="B709" s="115" t="s">
        <v>445</v>
      </c>
      <c r="C709" s="115"/>
    </row>
    <row r="710" spans="1:3" ht="12.75">
      <c r="A710" s="112">
        <v>708</v>
      </c>
      <c r="B710" s="115" t="s">
        <v>2001</v>
      </c>
      <c r="C710" s="115" t="s">
        <v>1651</v>
      </c>
    </row>
    <row r="711" spans="1:3" ht="12.75">
      <c r="A711" s="112">
        <v>709</v>
      </c>
      <c r="B711" s="115" t="s">
        <v>1938</v>
      </c>
      <c r="C711" s="115"/>
    </row>
    <row r="712" spans="1:3" ht="12.75">
      <c r="A712" s="112">
        <v>710</v>
      </c>
      <c r="B712" s="115" t="s">
        <v>446</v>
      </c>
      <c r="C712" s="115"/>
    </row>
    <row r="713" spans="1:3" ht="12.75">
      <c r="A713" s="112">
        <v>711</v>
      </c>
      <c r="B713" s="115" t="s">
        <v>1939</v>
      </c>
      <c r="C713" s="115" t="s">
        <v>1931</v>
      </c>
    </row>
    <row r="714" spans="1:3" ht="12.75">
      <c r="A714" s="112">
        <v>712</v>
      </c>
      <c r="B714" s="115" t="s">
        <v>1940</v>
      </c>
      <c r="C714" s="115"/>
    </row>
    <row r="715" spans="1:3" ht="12.75">
      <c r="A715" s="112">
        <v>713</v>
      </c>
      <c r="B715" s="115" t="s">
        <v>1694</v>
      </c>
      <c r="C715" s="115"/>
    </row>
    <row r="716" spans="1:3" ht="12.75">
      <c r="A716" s="112">
        <v>714</v>
      </c>
      <c r="B716" s="115" t="s">
        <v>447</v>
      </c>
      <c r="C716" s="115" t="s">
        <v>60</v>
      </c>
    </row>
    <row r="717" spans="1:3" ht="12.75">
      <c r="A717" s="112">
        <v>715</v>
      </c>
      <c r="B717" s="115" t="s">
        <v>1941</v>
      </c>
      <c r="C717" s="115" t="s">
        <v>989</v>
      </c>
    </row>
    <row r="718" spans="1:3" ht="12.75">
      <c r="A718" s="112">
        <v>716</v>
      </c>
      <c r="B718" s="115" t="s">
        <v>448</v>
      </c>
      <c r="C718" s="115"/>
    </row>
    <row r="719" spans="1:3" ht="12.75">
      <c r="A719" s="112">
        <v>717</v>
      </c>
      <c r="B719" s="115" t="s">
        <v>449</v>
      </c>
      <c r="C719" s="115" t="s">
        <v>1896</v>
      </c>
    </row>
    <row r="720" spans="1:3" ht="12.75">
      <c r="A720" s="112">
        <v>718</v>
      </c>
      <c r="B720" s="115" t="s">
        <v>450</v>
      </c>
      <c r="C720" s="115"/>
    </row>
    <row r="721" spans="1:3" ht="12.75">
      <c r="A721" s="112">
        <v>719</v>
      </c>
      <c r="B721" s="115" t="s">
        <v>451</v>
      </c>
      <c r="C721" s="115"/>
    </row>
    <row r="722" spans="1:3" ht="12.75">
      <c r="A722" s="112">
        <v>720</v>
      </c>
      <c r="B722" s="115" t="s">
        <v>1942</v>
      </c>
      <c r="C722" s="115" t="s">
        <v>1665</v>
      </c>
    </row>
    <row r="723" spans="1:3" ht="12.75">
      <c r="A723" s="112">
        <v>721</v>
      </c>
      <c r="B723" s="115" t="s">
        <v>1943</v>
      </c>
      <c r="C723" s="115"/>
    </row>
    <row r="724" spans="1:3" ht="12.75">
      <c r="A724" s="112">
        <v>722</v>
      </c>
      <c r="B724" s="115" t="s">
        <v>1944</v>
      </c>
      <c r="C724" s="115"/>
    </row>
    <row r="725" spans="1:3" ht="12.75">
      <c r="A725" s="112">
        <v>723</v>
      </c>
      <c r="B725" s="115" t="s">
        <v>1945</v>
      </c>
      <c r="C725" s="115"/>
    </row>
    <row r="726" spans="1:3" ht="12.75">
      <c r="A726" s="112">
        <v>724</v>
      </c>
      <c r="B726" s="115" t="s">
        <v>453</v>
      </c>
      <c r="C726" s="115"/>
    </row>
    <row r="727" spans="1:3" ht="12.75">
      <c r="A727" s="112">
        <v>725</v>
      </c>
      <c r="B727" s="115" t="s">
        <v>1695</v>
      </c>
      <c r="C727" s="115"/>
    </row>
    <row r="728" spans="1:3" ht="12.75">
      <c r="A728" s="112">
        <v>726</v>
      </c>
      <c r="B728" s="115" t="s">
        <v>2082</v>
      </c>
      <c r="C728" s="115"/>
    </row>
    <row r="729" spans="1:3" ht="12.75">
      <c r="A729" s="112">
        <v>727</v>
      </c>
      <c r="B729" s="115" t="s">
        <v>454</v>
      </c>
      <c r="C729" s="115"/>
    </row>
    <row r="730" spans="1:3" ht="12.75">
      <c r="A730" s="112">
        <v>728</v>
      </c>
      <c r="B730" s="115" t="s">
        <v>455</v>
      </c>
      <c r="C730" s="115"/>
    </row>
    <row r="731" spans="1:3" ht="12.75">
      <c r="A731" s="112">
        <v>729</v>
      </c>
      <c r="B731" s="115" t="s">
        <v>1946</v>
      </c>
      <c r="C731" s="115"/>
    </row>
    <row r="732" spans="1:3" ht="12.75">
      <c r="A732" s="112">
        <v>730</v>
      </c>
      <c r="B732" s="115" t="s">
        <v>456</v>
      </c>
      <c r="C732" s="115"/>
    </row>
    <row r="733" spans="1:3" ht="12.75">
      <c r="A733" s="112">
        <v>731</v>
      </c>
      <c r="B733" s="115" t="s">
        <v>457</v>
      </c>
      <c r="C733" s="115"/>
    </row>
    <row r="734" spans="1:3" ht="12.75">
      <c r="A734" s="112">
        <v>732</v>
      </c>
      <c r="B734" s="115" t="s">
        <v>2002</v>
      </c>
      <c r="C734" s="115" t="s">
        <v>997</v>
      </c>
    </row>
    <row r="735" spans="1:3" ht="12.75">
      <c r="A735" s="112">
        <v>733</v>
      </c>
      <c r="B735" s="115" t="s">
        <v>458</v>
      </c>
      <c r="C735" s="115" t="s">
        <v>1651</v>
      </c>
    </row>
    <row r="736" spans="1:3" ht="12.75">
      <c r="A736" s="112">
        <v>734</v>
      </c>
      <c r="B736" s="115" t="s">
        <v>2003</v>
      </c>
      <c r="C736" s="115" t="s">
        <v>631</v>
      </c>
    </row>
    <row r="737" spans="1:3" ht="12.75">
      <c r="A737" s="112">
        <v>735</v>
      </c>
      <c r="B737" s="115" t="s">
        <v>1465</v>
      </c>
      <c r="C737" s="115"/>
    </row>
    <row r="738" spans="1:3" ht="12.75">
      <c r="A738" s="112">
        <v>736</v>
      </c>
      <c r="B738" s="115" t="s">
        <v>2083</v>
      </c>
      <c r="C738" s="115"/>
    </row>
    <row r="739" spans="1:3" ht="12.75">
      <c r="A739" s="112">
        <v>737</v>
      </c>
      <c r="B739" s="115" t="s">
        <v>459</v>
      </c>
      <c r="C739" s="115"/>
    </row>
    <row r="740" spans="1:3" ht="12.75">
      <c r="A740" s="112">
        <v>738</v>
      </c>
      <c r="B740" s="115" t="s">
        <v>460</v>
      </c>
      <c r="C740" s="115" t="s">
        <v>1651</v>
      </c>
    </row>
    <row r="741" spans="1:3" ht="12.75">
      <c r="A741" s="112">
        <v>739</v>
      </c>
      <c r="B741" s="115" t="s">
        <v>461</v>
      </c>
      <c r="C741" s="115"/>
    </row>
    <row r="742" spans="1:3" ht="12.75">
      <c r="A742" s="112">
        <v>740</v>
      </c>
      <c r="B742" s="115" t="s">
        <v>1696</v>
      </c>
      <c r="C742" s="115"/>
    </row>
    <row r="743" spans="1:3" ht="12.75">
      <c r="A743" s="112">
        <v>741</v>
      </c>
      <c r="B743" s="115" t="s">
        <v>462</v>
      </c>
      <c r="C743" s="115"/>
    </row>
    <row r="744" spans="1:3" ht="12.75">
      <c r="A744" s="112">
        <v>742</v>
      </c>
      <c r="B744" s="115" t="s">
        <v>463</v>
      </c>
      <c r="C744" s="115"/>
    </row>
    <row r="745" spans="1:3" ht="12.75">
      <c r="A745" s="112">
        <v>743</v>
      </c>
      <c r="B745" s="115" t="s">
        <v>464</v>
      </c>
      <c r="C745" s="115"/>
    </row>
    <row r="746" spans="1:3" ht="12.75">
      <c r="A746" s="112">
        <v>744</v>
      </c>
      <c r="B746" s="115" t="s">
        <v>2004</v>
      </c>
      <c r="C746" s="115"/>
    </row>
    <row r="747" spans="1:3" ht="12.75">
      <c r="A747" s="112">
        <v>745</v>
      </c>
      <c r="B747" s="115" t="s">
        <v>2005</v>
      </c>
      <c r="C747" s="115"/>
    </row>
    <row r="748" spans="1:3" ht="12.75">
      <c r="A748" s="112">
        <v>746</v>
      </c>
      <c r="B748" s="115" t="s">
        <v>465</v>
      </c>
      <c r="C748" s="115"/>
    </row>
    <row r="749" spans="1:3" ht="12.75">
      <c r="A749" s="112">
        <v>747</v>
      </c>
      <c r="B749" s="115" t="s">
        <v>466</v>
      </c>
      <c r="C749" s="115"/>
    </row>
    <row r="750" spans="1:3" ht="12.75">
      <c r="A750" s="112">
        <v>748</v>
      </c>
      <c r="B750" s="115" t="s">
        <v>1086</v>
      </c>
      <c r="C750" s="115" t="s">
        <v>1109</v>
      </c>
    </row>
    <row r="751" spans="1:3" ht="12.75">
      <c r="A751" s="112">
        <v>749</v>
      </c>
      <c r="B751" s="115" t="s">
        <v>2084</v>
      </c>
      <c r="C751" s="115" t="s">
        <v>1453</v>
      </c>
    </row>
    <row r="752" spans="1:3" ht="12.75">
      <c r="A752" s="112">
        <v>750</v>
      </c>
      <c r="B752" s="115" t="s">
        <v>2006</v>
      </c>
      <c r="C752" s="115" t="s">
        <v>151</v>
      </c>
    </row>
    <row r="753" spans="1:3" ht="12.75">
      <c r="A753" s="112">
        <v>751</v>
      </c>
      <c r="B753" s="115" t="s">
        <v>467</v>
      </c>
      <c r="C753" s="115"/>
    </row>
    <row r="754" spans="1:3" ht="12.75">
      <c r="A754" s="112">
        <v>752</v>
      </c>
      <c r="B754" s="115" t="s">
        <v>1466</v>
      </c>
      <c r="C754" s="115"/>
    </row>
    <row r="755" spans="1:3" ht="12.75">
      <c r="A755" s="112">
        <v>753</v>
      </c>
      <c r="B755" s="115" t="s">
        <v>468</v>
      </c>
      <c r="C755" s="115"/>
    </row>
    <row r="756" spans="1:3" ht="12.75">
      <c r="A756" s="112">
        <v>754</v>
      </c>
      <c r="B756" s="115" t="s">
        <v>469</v>
      </c>
      <c r="C756" s="115"/>
    </row>
    <row r="757" spans="1:3" ht="12.75">
      <c r="A757" s="112">
        <v>755</v>
      </c>
      <c r="B757" s="115" t="s">
        <v>470</v>
      </c>
      <c r="C757" s="115" t="s">
        <v>2059</v>
      </c>
    </row>
    <row r="758" spans="1:3" ht="12.75">
      <c r="A758" s="112">
        <v>756</v>
      </c>
      <c r="B758" s="115" t="s">
        <v>2085</v>
      </c>
      <c r="C758" s="115" t="s">
        <v>2086</v>
      </c>
    </row>
    <row r="759" spans="1:3" ht="12.75">
      <c r="A759" s="112">
        <v>757</v>
      </c>
      <c r="B759" s="115" t="s">
        <v>1467</v>
      </c>
      <c r="C759" s="115"/>
    </row>
    <row r="760" spans="1:3" ht="12.75">
      <c r="A760" s="112">
        <v>758</v>
      </c>
      <c r="B760" s="115" t="s">
        <v>2087</v>
      </c>
      <c r="C760" s="115" t="s">
        <v>1905</v>
      </c>
    </row>
    <row r="761" spans="1:3" ht="12.75">
      <c r="A761" s="112">
        <v>759</v>
      </c>
      <c r="B761" s="115" t="s">
        <v>471</v>
      </c>
      <c r="C761" s="115" t="s">
        <v>1896</v>
      </c>
    </row>
    <row r="762" spans="1:3" ht="12.75">
      <c r="A762" s="112">
        <v>760</v>
      </c>
      <c r="B762" s="115" t="s">
        <v>2007</v>
      </c>
      <c r="C762" s="115" t="s">
        <v>1969</v>
      </c>
    </row>
    <row r="763" spans="1:3" ht="12.75">
      <c r="A763" s="112">
        <v>761</v>
      </c>
      <c r="B763" s="115" t="s">
        <v>472</v>
      </c>
      <c r="C763" s="115" t="s">
        <v>1896</v>
      </c>
    </row>
    <row r="764" spans="1:3" ht="12.75">
      <c r="A764" s="112">
        <v>762</v>
      </c>
      <c r="B764" s="115" t="s">
        <v>473</v>
      </c>
      <c r="C764" s="115"/>
    </row>
    <row r="765" spans="1:3" ht="12.75">
      <c r="A765" s="112">
        <v>763</v>
      </c>
      <c r="B765" s="115" t="s">
        <v>474</v>
      </c>
      <c r="C765" s="115"/>
    </row>
    <row r="766" spans="1:3" ht="12.75">
      <c r="A766" s="112">
        <v>764</v>
      </c>
      <c r="B766" s="115" t="s">
        <v>475</v>
      </c>
      <c r="C766" s="115"/>
    </row>
    <row r="767" spans="1:3" ht="12.75">
      <c r="A767" s="112">
        <v>765</v>
      </c>
      <c r="B767" s="115" t="s">
        <v>2008</v>
      </c>
      <c r="C767" s="115"/>
    </row>
    <row r="768" spans="1:3" ht="12.75">
      <c r="A768" s="112">
        <v>766</v>
      </c>
      <c r="B768" s="115" t="s">
        <v>477</v>
      </c>
      <c r="C768" s="115"/>
    </row>
    <row r="769" spans="1:3" ht="12.75">
      <c r="A769" s="112">
        <v>767</v>
      </c>
      <c r="B769" s="115" t="s">
        <v>478</v>
      </c>
      <c r="C769" s="115"/>
    </row>
    <row r="770" spans="1:3" ht="12.75">
      <c r="A770" s="112">
        <v>768</v>
      </c>
      <c r="B770" s="115" t="s">
        <v>479</v>
      </c>
      <c r="C770" s="115"/>
    </row>
    <row r="771" spans="1:3" ht="12.75">
      <c r="A771" s="112">
        <v>769</v>
      </c>
      <c r="B771" s="115" t="s">
        <v>480</v>
      </c>
      <c r="C771" s="115"/>
    </row>
    <row r="772" spans="1:3" ht="12.75">
      <c r="A772" s="112">
        <v>770</v>
      </c>
      <c r="B772" s="115" t="s">
        <v>481</v>
      </c>
      <c r="C772" s="115"/>
    </row>
    <row r="773" spans="1:3" ht="12.75">
      <c r="A773" s="112">
        <v>771</v>
      </c>
      <c r="B773" s="115" t="s">
        <v>482</v>
      </c>
      <c r="C773" s="115"/>
    </row>
    <row r="774" spans="1:3" ht="12.75">
      <c r="A774" s="112">
        <v>772</v>
      </c>
      <c r="B774" s="115" t="s">
        <v>483</v>
      </c>
      <c r="C774" s="115"/>
    </row>
    <row r="775" spans="1:3" ht="12.75">
      <c r="A775" s="112">
        <v>773</v>
      </c>
      <c r="B775" s="115" t="s">
        <v>2009</v>
      </c>
      <c r="C775" s="115"/>
    </row>
    <row r="776" spans="1:3" ht="12.75">
      <c r="A776" s="112">
        <v>774</v>
      </c>
      <c r="B776" s="115" t="s">
        <v>484</v>
      </c>
      <c r="C776" s="115"/>
    </row>
    <row r="777" spans="1:3" ht="12.75">
      <c r="A777" s="112">
        <v>775</v>
      </c>
      <c r="B777" s="115" t="s">
        <v>2010</v>
      </c>
      <c r="C777" s="115"/>
    </row>
    <row r="778" spans="1:3" ht="12.75">
      <c r="A778" s="112">
        <v>776</v>
      </c>
      <c r="B778" s="115" t="s">
        <v>485</v>
      </c>
      <c r="C778" s="115"/>
    </row>
    <row r="779" spans="1:3" ht="12.75">
      <c r="A779" s="112">
        <v>777</v>
      </c>
      <c r="B779" s="115" t="s">
        <v>2011</v>
      </c>
      <c r="C779" s="115" t="s">
        <v>95</v>
      </c>
    </row>
    <row r="780" spans="1:3" ht="12.75">
      <c r="A780" s="112">
        <v>778</v>
      </c>
      <c r="B780" s="115" t="s">
        <v>1697</v>
      </c>
      <c r="C780" s="115"/>
    </row>
    <row r="781" spans="1:3" ht="12.75">
      <c r="A781" s="112">
        <v>779</v>
      </c>
      <c r="B781" s="115" t="s">
        <v>1468</v>
      </c>
      <c r="C781" s="115" t="s">
        <v>1546</v>
      </c>
    </row>
    <row r="782" spans="1:3" ht="12.75">
      <c r="A782" s="112">
        <v>780</v>
      </c>
      <c r="B782" s="115" t="s">
        <v>486</v>
      </c>
      <c r="C782" s="115" t="s">
        <v>926</v>
      </c>
    </row>
    <row r="783" spans="1:3" ht="12.75">
      <c r="A783" s="112">
        <v>781</v>
      </c>
      <c r="B783" s="115" t="s">
        <v>2088</v>
      </c>
      <c r="C783" s="115" t="s">
        <v>2089</v>
      </c>
    </row>
    <row r="784" spans="1:3" ht="12.75">
      <c r="A784" s="112">
        <v>782</v>
      </c>
      <c r="B784" s="115" t="s">
        <v>487</v>
      </c>
      <c r="C784" s="115"/>
    </row>
    <row r="785" spans="1:3" ht="12.75">
      <c r="A785" s="112">
        <v>783</v>
      </c>
      <c r="B785" s="115" t="s">
        <v>488</v>
      </c>
      <c r="C785" s="115"/>
    </row>
    <row r="786" spans="1:3" ht="12.75">
      <c r="A786" s="112">
        <v>784</v>
      </c>
      <c r="B786" s="115" t="s">
        <v>2090</v>
      </c>
      <c r="C786" s="115" t="s">
        <v>2089</v>
      </c>
    </row>
    <row r="787" spans="1:3" ht="12.75">
      <c r="A787" s="112">
        <v>785</v>
      </c>
      <c r="B787" s="115" t="s">
        <v>489</v>
      </c>
      <c r="C787" s="115"/>
    </row>
    <row r="788" spans="1:3" ht="12.75">
      <c r="A788" s="112">
        <v>786</v>
      </c>
      <c r="B788" s="115" t="s">
        <v>490</v>
      </c>
      <c r="C788" s="115"/>
    </row>
    <row r="789" spans="1:3" ht="12.75">
      <c r="A789" s="112">
        <v>787</v>
      </c>
      <c r="B789" s="115" t="s">
        <v>491</v>
      </c>
      <c r="C789" s="115"/>
    </row>
    <row r="790" spans="1:3" ht="12.75">
      <c r="A790" s="112">
        <v>788</v>
      </c>
      <c r="B790" s="115" t="s">
        <v>2091</v>
      </c>
      <c r="C790" s="115" t="s">
        <v>1969</v>
      </c>
    </row>
    <row r="791" spans="1:3" ht="12.75">
      <c r="A791" s="112">
        <v>789</v>
      </c>
      <c r="B791" s="115" t="s">
        <v>492</v>
      </c>
      <c r="C791" s="115"/>
    </row>
    <row r="792" spans="1:3" ht="12.75">
      <c r="A792" s="112">
        <v>790</v>
      </c>
      <c r="B792" s="115" t="s">
        <v>2012</v>
      </c>
      <c r="C792" s="115"/>
    </row>
    <row r="793" spans="1:3" ht="12.75">
      <c r="A793" s="112">
        <v>791</v>
      </c>
      <c r="B793" s="115" t="s">
        <v>1947</v>
      </c>
      <c r="C793" s="115"/>
    </row>
    <row r="794" spans="1:3" ht="12.75">
      <c r="A794" s="112">
        <v>792</v>
      </c>
      <c r="B794" s="115" t="s">
        <v>493</v>
      </c>
      <c r="C794" s="115"/>
    </row>
    <row r="795" spans="1:3" ht="12.75">
      <c r="A795" s="112">
        <v>793</v>
      </c>
      <c r="B795" s="115" t="s">
        <v>494</v>
      </c>
      <c r="C795" s="115"/>
    </row>
    <row r="796" spans="1:3" ht="12.75">
      <c r="A796" s="112">
        <v>794</v>
      </c>
      <c r="B796" s="115" t="s">
        <v>1698</v>
      </c>
      <c r="C796" s="115"/>
    </row>
    <row r="797" spans="1:3" ht="12.75">
      <c r="A797" s="112">
        <v>795</v>
      </c>
      <c r="B797" s="115" t="s">
        <v>390</v>
      </c>
      <c r="C797" s="115"/>
    </row>
    <row r="798" spans="1:3" ht="12.75">
      <c r="A798" s="112">
        <v>796</v>
      </c>
      <c r="B798" s="115" t="s">
        <v>1699</v>
      </c>
      <c r="C798" s="115"/>
    </row>
    <row r="799" spans="1:3" ht="12.75">
      <c r="A799" s="112">
        <v>797</v>
      </c>
      <c r="B799" s="115" t="s">
        <v>495</v>
      </c>
      <c r="C799" s="115"/>
    </row>
    <row r="800" spans="1:3" ht="12.75">
      <c r="A800" s="112">
        <v>798</v>
      </c>
      <c r="B800" s="115" t="s">
        <v>496</v>
      </c>
      <c r="C800" s="115"/>
    </row>
    <row r="801" spans="1:3" ht="12.75">
      <c r="A801" s="112">
        <v>799</v>
      </c>
      <c r="B801" s="115" t="s">
        <v>497</v>
      </c>
      <c r="C801" s="115"/>
    </row>
    <row r="802" spans="1:7" ht="12.75">
      <c r="A802" s="112">
        <v>800</v>
      </c>
      <c r="B802" s="115" t="s">
        <v>1948</v>
      </c>
      <c r="C802" s="115" t="s">
        <v>1931</v>
      </c>
      <c r="E802" s="114"/>
      <c r="F802" s="114"/>
      <c r="G802" s="114"/>
    </row>
    <row r="803" spans="1:7" ht="12.75">
      <c r="A803" s="112">
        <v>801</v>
      </c>
      <c r="B803" s="115" t="s">
        <v>1949</v>
      </c>
      <c r="C803" s="115"/>
      <c r="E803" s="114"/>
      <c r="F803" s="114"/>
      <c r="G803" s="114"/>
    </row>
    <row r="804" spans="1:7" ht="12.75">
      <c r="A804" s="112">
        <v>802</v>
      </c>
      <c r="B804" s="115" t="s">
        <v>1950</v>
      </c>
      <c r="C804" s="115"/>
      <c r="E804" s="114"/>
      <c r="F804" s="114"/>
      <c r="G804" s="114"/>
    </row>
    <row r="805" spans="1:7" ht="12.75">
      <c r="A805" s="112">
        <v>803</v>
      </c>
      <c r="B805" s="115" t="s">
        <v>2092</v>
      </c>
      <c r="C805" s="115" t="s">
        <v>83</v>
      </c>
      <c r="E805" s="114"/>
      <c r="F805" s="114"/>
      <c r="G805" s="114"/>
    </row>
    <row r="806" spans="1:7" ht="12.75">
      <c r="A806" s="112">
        <v>804</v>
      </c>
      <c r="B806" s="115" t="s">
        <v>498</v>
      </c>
      <c r="C806" s="115"/>
      <c r="E806" s="114"/>
      <c r="F806" s="114"/>
      <c r="G806" s="114"/>
    </row>
    <row r="807" spans="1:7" ht="12.75">
      <c r="A807" s="112">
        <v>805</v>
      </c>
      <c r="B807" s="115" t="s">
        <v>499</v>
      </c>
      <c r="C807" s="115"/>
      <c r="E807" s="114"/>
      <c r="F807" s="114"/>
      <c r="G807" s="114"/>
    </row>
    <row r="808" spans="1:7" ht="12.75">
      <c r="A808" s="112">
        <v>806</v>
      </c>
      <c r="B808" s="115" t="s">
        <v>1951</v>
      </c>
      <c r="C808" s="115"/>
      <c r="E808" s="114"/>
      <c r="F808" s="114"/>
      <c r="G808" s="114"/>
    </row>
    <row r="809" spans="1:7" ht="12.75">
      <c r="A809" s="112">
        <v>807</v>
      </c>
      <c r="B809" s="115" t="s">
        <v>500</v>
      </c>
      <c r="C809" s="115"/>
      <c r="E809" s="114"/>
      <c r="F809" s="114"/>
      <c r="G809" s="114"/>
    </row>
    <row r="810" spans="1:7" ht="12.75">
      <c r="A810" s="112">
        <v>808</v>
      </c>
      <c r="B810" s="115" t="s">
        <v>1952</v>
      </c>
      <c r="C810" s="115" t="s">
        <v>689</v>
      </c>
      <c r="E810" s="114"/>
      <c r="F810" s="114"/>
      <c r="G810" s="114"/>
    </row>
    <row r="811" spans="1:7" ht="12.75">
      <c r="A811" s="112">
        <v>809</v>
      </c>
      <c r="B811" s="115" t="s">
        <v>2013</v>
      </c>
      <c r="C811" s="115"/>
      <c r="E811" s="114"/>
      <c r="F811" s="114"/>
      <c r="G811" s="114"/>
    </row>
    <row r="812" spans="1:7" ht="12.75">
      <c r="A812" s="112">
        <v>810</v>
      </c>
      <c r="B812" s="115" t="s">
        <v>1700</v>
      </c>
      <c r="C812" s="115" t="s">
        <v>2050</v>
      </c>
      <c r="E812" s="114"/>
      <c r="F812" s="114"/>
      <c r="G812" s="114"/>
    </row>
    <row r="813" spans="1:7" ht="12.75">
      <c r="A813" s="112">
        <v>811</v>
      </c>
      <c r="B813" s="115" t="s">
        <v>511</v>
      </c>
      <c r="C813" s="115" t="s">
        <v>1895</v>
      </c>
      <c r="E813" s="114"/>
      <c r="F813" s="114"/>
      <c r="G813" s="114"/>
    </row>
    <row r="814" spans="1:7" ht="12.75">
      <c r="A814" s="112">
        <v>812</v>
      </c>
      <c r="B814" s="115" t="s">
        <v>1087</v>
      </c>
      <c r="C814" s="115"/>
      <c r="E814" s="114"/>
      <c r="F814" s="114"/>
      <c r="G814" s="114"/>
    </row>
    <row r="815" spans="1:7" ht="12.75">
      <c r="A815" s="112">
        <v>813</v>
      </c>
      <c r="B815" s="115" t="s">
        <v>1701</v>
      </c>
      <c r="C815" s="115" t="s">
        <v>259</v>
      </c>
      <c r="E815" s="114"/>
      <c r="F815" s="114"/>
      <c r="G815" s="114"/>
    </row>
    <row r="816" spans="1:7" ht="12.75">
      <c r="A816" s="112">
        <v>814</v>
      </c>
      <c r="B816" s="115" t="s">
        <v>2014</v>
      </c>
      <c r="C816" s="115" t="s">
        <v>1895</v>
      </c>
      <c r="E816" s="114"/>
      <c r="F816" s="114"/>
      <c r="G816" s="114"/>
    </row>
    <row r="817" spans="1:7" ht="12.75">
      <c r="A817" s="112">
        <v>815</v>
      </c>
      <c r="B817" s="115" t="s">
        <v>800</v>
      </c>
      <c r="C817" s="115" t="s">
        <v>1368</v>
      </c>
      <c r="E817" s="114"/>
      <c r="F817" s="114"/>
      <c r="G817" s="114"/>
    </row>
    <row r="818" spans="1:7" ht="12.75">
      <c r="A818" s="112">
        <v>816</v>
      </c>
      <c r="B818" s="115" t="s">
        <v>1702</v>
      </c>
      <c r="C818" s="115" t="s">
        <v>1371</v>
      </c>
      <c r="E818" s="114"/>
      <c r="F818" s="114"/>
      <c r="G818" s="114"/>
    </row>
    <row r="819" spans="1:7" ht="12.75">
      <c r="A819" s="112">
        <v>817</v>
      </c>
      <c r="B819" s="115" t="s">
        <v>1953</v>
      </c>
      <c r="C819" s="115" t="s">
        <v>1366</v>
      </c>
      <c r="E819" s="114"/>
      <c r="F819" s="114"/>
      <c r="G819" s="114"/>
    </row>
    <row r="820" spans="1:7" ht="12.75">
      <c r="A820" s="112">
        <v>818</v>
      </c>
      <c r="B820" s="115" t="s">
        <v>501</v>
      </c>
      <c r="C820" s="115"/>
      <c r="E820" s="114"/>
      <c r="F820" s="114"/>
      <c r="G820" s="114"/>
    </row>
    <row r="821" spans="1:7" ht="12.75">
      <c r="A821" s="112">
        <v>819</v>
      </c>
      <c r="B821" s="115" t="s">
        <v>502</v>
      </c>
      <c r="C821" s="115"/>
      <c r="E821" s="114"/>
      <c r="F821" s="114"/>
      <c r="G821" s="114"/>
    </row>
    <row r="822" spans="1:7" ht="12.75">
      <c r="A822" s="112">
        <v>820</v>
      </c>
      <c r="B822" s="115" t="s">
        <v>503</v>
      </c>
      <c r="C822" s="115"/>
      <c r="E822" s="114"/>
      <c r="F822" s="114"/>
      <c r="G822" s="114"/>
    </row>
    <row r="823" spans="1:7" ht="12.75">
      <c r="A823" s="112">
        <v>821</v>
      </c>
      <c r="B823" s="115" t="s">
        <v>2015</v>
      </c>
      <c r="C823" s="115"/>
      <c r="E823" s="114"/>
      <c r="F823" s="114"/>
      <c r="G823" s="114"/>
    </row>
    <row r="824" spans="1:7" ht="12.75">
      <c r="A824" s="112">
        <v>822</v>
      </c>
      <c r="B824" s="115" t="s">
        <v>1083</v>
      </c>
      <c r="C824" s="115"/>
      <c r="E824" s="114"/>
      <c r="F824" s="114"/>
      <c r="G824" s="114"/>
    </row>
    <row r="825" spans="1:7" ht="12.75">
      <c r="A825" s="112">
        <v>823</v>
      </c>
      <c r="B825" s="115" t="s">
        <v>504</v>
      </c>
      <c r="C825" s="115"/>
      <c r="E825" s="114"/>
      <c r="F825" s="114"/>
      <c r="G825" s="114"/>
    </row>
    <row r="826" spans="1:7" ht="12.75">
      <c r="A826" s="112">
        <v>824</v>
      </c>
      <c r="B826" s="115" t="s">
        <v>505</v>
      </c>
      <c r="C826" s="115"/>
      <c r="E826" s="114"/>
      <c r="F826" s="114"/>
      <c r="G826" s="114"/>
    </row>
    <row r="827" spans="1:7" ht="12.75">
      <c r="A827" s="112">
        <v>825</v>
      </c>
      <c r="B827" s="115" t="s">
        <v>1954</v>
      </c>
      <c r="C827" s="115"/>
      <c r="E827" s="114"/>
      <c r="F827" s="114"/>
      <c r="G827" s="114"/>
    </row>
    <row r="828" spans="1:7" ht="12.75">
      <c r="A828" s="112">
        <v>826</v>
      </c>
      <c r="B828" s="115" t="s">
        <v>2016</v>
      </c>
      <c r="C828" s="115"/>
      <c r="E828" s="114"/>
      <c r="F828" s="114"/>
      <c r="G828" s="114"/>
    </row>
    <row r="829" spans="1:7" ht="12.75">
      <c r="A829" s="112">
        <v>827</v>
      </c>
      <c r="B829" s="115" t="s">
        <v>506</v>
      </c>
      <c r="C829" s="115"/>
      <c r="E829" s="114"/>
      <c r="F829" s="114"/>
      <c r="G829" s="114"/>
    </row>
    <row r="830" spans="1:7" ht="12.75">
      <c r="A830" s="112">
        <v>828</v>
      </c>
      <c r="B830" s="115" t="s">
        <v>1084</v>
      </c>
      <c r="C830" s="115"/>
      <c r="E830" s="114"/>
      <c r="F830" s="114"/>
      <c r="G830" s="114"/>
    </row>
    <row r="831" spans="1:7" ht="12.75">
      <c r="A831" s="112">
        <v>829</v>
      </c>
      <c r="B831" s="115" t="s">
        <v>1703</v>
      </c>
      <c r="C831" s="115" t="s">
        <v>1551</v>
      </c>
      <c r="E831" s="114"/>
      <c r="F831" s="114"/>
      <c r="G831" s="114"/>
    </row>
    <row r="832" spans="1:7" ht="12.75">
      <c r="A832" s="112">
        <v>830</v>
      </c>
      <c r="B832" s="115" t="s">
        <v>1955</v>
      </c>
      <c r="C832" s="115"/>
      <c r="E832" s="114"/>
      <c r="F832" s="114"/>
      <c r="G832" s="114"/>
    </row>
    <row r="833" spans="1:7" ht="12.75">
      <c r="A833" s="112">
        <v>831</v>
      </c>
      <c r="B833" s="115" t="s">
        <v>1704</v>
      </c>
      <c r="C833" s="115"/>
      <c r="E833" s="114"/>
      <c r="F833" s="114"/>
      <c r="G833" s="114"/>
    </row>
    <row r="834" spans="1:7" ht="12.75">
      <c r="A834" s="112">
        <v>832</v>
      </c>
      <c r="B834" s="115" t="s">
        <v>2017</v>
      </c>
      <c r="C834" s="115"/>
      <c r="E834" s="114"/>
      <c r="F834" s="114"/>
      <c r="G834" s="114"/>
    </row>
    <row r="835" spans="1:7" ht="12.75">
      <c r="A835" s="112">
        <v>833</v>
      </c>
      <c r="B835" s="115" t="s">
        <v>507</v>
      </c>
      <c r="C835" s="115"/>
      <c r="E835" s="114"/>
      <c r="F835" s="114"/>
      <c r="G835" s="114"/>
    </row>
    <row r="836" spans="1:7" ht="12.75">
      <c r="A836" s="112">
        <v>834</v>
      </c>
      <c r="B836" s="115" t="s">
        <v>1081</v>
      </c>
      <c r="C836" s="115" t="s">
        <v>1438</v>
      </c>
      <c r="E836" s="114"/>
      <c r="F836" s="114"/>
      <c r="G836" s="114"/>
    </row>
    <row r="837" spans="1:7" ht="12.75">
      <c r="A837" s="112">
        <v>835</v>
      </c>
      <c r="B837" s="115" t="s">
        <v>2018</v>
      </c>
      <c r="C837" s="115"/>
      <c r="E837" s="114"/>
      <c r="F837" s="114"/>
      <c r="G837" s="114"/>
    </row>
    <row r="838" spans="1:7" ht="12.75">
      <c r="A838" s="112">
        <v>836</v>
      </c>
      <c r="B838" s="115" t="s">
        <v>508</v>
      </c>
      <c r="C838" s="115"/>
      <c r="E838" s="114"/>
      <c r="F838" s="114"/>
      <c r="G838" s="114"/>
    </row>
    <row r="839" spans="1:7" ht="12.75">
      <c r="A839" s="112">
        <v>837</v>
      </c>
      <c r="B839" s="115" t="s">
        <v>509</v>
      </c>
      <c r="C839" s="115"/>
      <c r="E839" s="114"/>
      <c r="F839" s="114"/>
      <c r="G839" s="114"/>
    </row>
    <row r="840" spans="1:7" ht="12.75">
      <c r="A840" s="112">
        <v>838</v>
      </c>
      <c r="B840" s="115" t="s">
        <v>510</v>
      </c>
      <c r="C840" s="115"/>
      <c r="E840" s="114"/>
      <c r="F840" s="114"/>
      <c r="G840" s="114"/>
    </row>
    <row r="841" spans="1:7" ht="12.75">
      <c r="A841" s="112">
        <v>839</v>
      </c>
      <c r="B841" s="115" t="s">
        <v>511</v>
      </c>
      <c r="C841" s="115" t="s">
        <v>965</v>
      </c>
      <c r="E841" s="114"/>
      <c r="F841" s="114"/>
      <c r="G841" s="114"/>
    </row>
    <row r="842" spans="1:7" ht="12.75">
      <c r="A842" s="112">
        <v>840</v>
      </c>
      <c r="B842" s="115" t="s">
        <v>969</v>
      </c>
      <c r="C842" s="115"/>
      <c r="E842" s="114"/>
      <c r="F842" s="114"/>
      <c r="G842" s="114"/>
    </row>
    <row r="843" spans="1:7" ht="12.75">
      <c r="A843" s="112">
        <v>841</v>
      </c>
      <c r="B843" s="115" t="s">
        <v>512</v>
      </c>
      <c r="C843" s="115"/>
      <c r="E843" s="114"/>
      <c r="F843" s="114"/>
      <c r="G843" s="114"/>
    </row>
    <row r="844" spans="1:7" ht="12.75">
      <c r="A844" s="112">
        <v>842</v>
      </c>
      <c r="B844" s="115" t="s">
        <v>513</v>
      </c>
      <c r="C844" s="115"/>
      <c r="E844" s="114"/>
      <c r="F844" s="114"/>
      <c r="G844" s="114"/>
    </row>
    <row r="845" spans="1:7" ht="12.75">
      <c r="A845" s="112">
        <v>843</v>
      </c>
      <c r="B845" s="115" t="s">
        <v>1705</v>
      </c>
      <c r="C845" s="115"/>
      <c r="E845" s="114"/>
      <c r="F845" s="114"/>
      <c r="G845" s="114"/>
    </row>
    <row r="846" spans="1:7" ht="12.75">
      <c r="A846" s="112">
        <v>844</v>
      </c>
      <c r="B846" s="115" t="s">
        <v>514</v>
      </c>
      <c r="C846" s="115"/>
      <c r="E846" s="114"/>
      <c r="F846" s="114"/>
      <c r="G846" s="114"/>
    </row>
    <row r="847" spans="1:7" ht="12.75">
      <c r="A847" s="112">
        <v>845</v>
      </c>
      <c r="B847" s="115" t="s">
        <v>1956</v>
      </c>
      <c r="C847" s="115" t="s">
        <v>131</v>
      </c>
      <c r="E847" s="114"/>
      <c r="F847" s="114"/>
      <c r="G847" s="114"/>
    </row>
    <row r="848" spans="1:7" ht="12.75">
      <c r="A848" s="112">
        <v>846</v>
      </c>
      <c r="B848" s="115" t="s">
        <v>2019</v>
      </c>
      <c r="C848" s="115" t="s">
        <v>2048</v>
      </c>
      <c r="E848" s="114"/>
      <c r="F848" s="114"/>
      <c r="G848" s="114"/>
    </row>
    <row r="849" spans="1:7" ht="12.75">
      <c r="A849" s="112">
        <v>847</v>
      </c>
      <c r="B849" s="115" t="s">
        <v>2020</v>
      </c>
      <c r="C849" s="115"/>
      <c r="E849" s="114"/>
      <c r="F849" s="114"/>
      <c r="G849" s="114"/>
    </row>
    <row r="850" spans="1:7" ht="12.75">
      <c r="A850" s="112">
        <v>848</v>
      </c>
      <c r="B850" s="115" t="s">
        <v>2021</v>
      </c>
      <c r="C850" s="115" t="s">
        <v>1368</v>
      </c>
      <c r="E850" s="114"/>
      <c r="F850" s="114"/>
      <c r="G850" s="114"/>
    </row>
    <row r="851" spans="1:7" ht="12.75">
      <c r="A851" s="112">
        <v>849</v>
      </c>
      <c r="B851" s="115" t="s">
        <v>2022</v>
      </c>
      <c r="C851" s="115" t="s">
        <v>363</v>
      </c>
      <c r="E851" s="114"/>
      <c r="F851" s="114"/>
      <c r="G851" s="114"/>
    </row>
    <row r="852" spans="1:7" ht="12.75">
      <c r="A852" s="112">
        <v>850</v>
      </c>
      <c r="B852" s="115" t="s">
        <v>2023</v>
      </c>
      <c r="C852" s="115"/>
      <c r="E852" s="114"/>
      <c r="F852" s="114"/>
      <c r="G852" s="114"/>
    </row>
    <row r="853" spans="1:7" ht="12.75">
      <c r="A853" s="112">
        <v>851</v>
      </c>
      <c r="B853" s="115" t="s">
        <v>1706</v>
      </c>
      <c r="C853" s="115"/>
      <c r="E853" s="114"/>
      <c r="F853" s="114"/>
      <c r="G853" s="114"/>
    </row>
    <row r="854" spans="1:7" ht="12.75">
      <c r="A854" s="112">
        <v>852</v>
      </c>
      <c r="B854" s="115" t="s">
        <v>516</v>
      </c>
      <c r="C854" s="115"/>
      <c r="E854" s="114"/>
      <c r="F854" s="114"/>
      <c r="G854" s="114"/>
    </row>
    <row r="855" spans="1:7" ht="12.75">
      <c r="A855" s="112">
        <v>853</v>
      </c>
      <c r="B855" s="115" t="s">
        <v>517</v>
      </c>
      <c r="C855" s="115"/>
      <c r="E855" s="114"/>
      <c r="F855" s="114"/>
      <c r="G855" s="114"/>
    </row>
    <row r="856" spans="1:7" ht="12.75">
      <c r="A856" s="112">
        <v>854</v>
      </c>
      <c r="B856" s="115" t="s">
        <v>518</v>
      </c>
      <c r="C856" s="115"/>
      <c r="E856" s="114"/>
      <c r="F856" s="114"/>
      <c r="G856" s="114"/>
    </row>
    <row r="857" spans="1:7" ht="12.75">
      <c r="A857" s="112">
        <v>855</v>
      </c>
      <c r="B857" s="115" t="s">
        <v>519</v>
      </c>
      <c r="C857" s="115" t="s">
        <v>127</v>
      </c>
      <c r="E857" s="114"/>
      <c r="F857" s="114"/>
      <c r="G857" s="114"/>
    </row>
    <row r="858" spans="1:7" ht="12.75">
      <c r="A858" s="112">
        <v>856</v>
      </c>
      <c r="B858" s="115" t="s">
        <v>520</v>
      </c>
      <c r="C858" s="115"/>
      <c r="E858" s="114"/>
      <c r="F858" s="114"/>
      <c r="G858" s="114"/>
    </row>
    <row r="859" spans="1:7" ht="12.75">
      <c r="A859" s="112">
        <v>857</v>
      </c>
      <c r="B859" s="115" t="s">
        <v>1707</v>
      </c>
      <c r="C859" s="115"/>
      <c r="E859" s="114"/>
      <c r="F859" s="114"/>
      <c r="G859" s="114"/>
    </row>
    <row r="860" spans="1:7" ht="12.75">
      <c r="A860" s="112">
        <v>858</v>
      </c>
      <c r="B860" s="115" t="s">
        <v>521</v>
      </c>
      <c r="C860" s="115"/>
      <c r="E860" s="114"/>
      <c r="F860" s="114"/>
      <c r="G860" s="114"/>
    </row>
    <row r="861" spans="1:7" ht="12.75">
      <c r="A861" s="112">
        <v>859</v>
      </c>
      <c r="B861" s="115" t="s">
        <v>1708</v>
      </c>
      <c r="C861" s="115"/>
      <c r="E861" s="114"/>
      <c r="F861" s="114"/>
      <c r="G861" s="114"/>
    </row>
    <row r="862" spans="1:7" ht="12.75">
      <c r="A862" s="112">
        <v>860</v>
      </c>
      <c r="B862" s="115" t="s">
        <v>2024</v>
      </c>
      <c r="C862" s="115" t="s">
        <v>1976</v>
      </c>
      <c r="E862" s="114"/>
      <c r="F862" s="114"/>
      <c r="G862" s="114"/>
    </row>
    <row r="863" spans="1:7" ht="12.75">
      <c r="A863" s="112">
        <v>861</v>
      </c>
      <c r="B863" s="115" t="s">
        <v>522</v>
      </c>
      <c r="C863" s="115"/>
      <c r="E863" s="114"/>
      <c r="F863" s="114"/>
      <c r="G863" s="114"/>
    </row>
    <row r="864" spans="1:7" ht="12.75">
      <c r="A864" s="112">
        <v>862</v>
      </c>
      <c r="B864" s="115" t="s">
        <v>1080</v>
      </c>
      <c r="C864" s="115"/>
      <c r="E864" s="114"/>
      <c r="F864" s="114"/>
      <c r="G864" s="114"/>
    </row>
    <row r="865" spans="1:7" ht="12.75">
      <c r="A865" s="112">
        <v>863</v>
      </c>
      <c r="B865" s="115" t="s">
        <v>1957</v>
      </c>
      <c r="C865" s="115" t="s">
        <v>1569</v>
      </c>
      <c r="E865" s="114"/>
      <c r="F865" s="114"/>
      <c r="G865" s="114"/>
    </row>
    <row r="866" spans="1:7" ht="12.75">
      <c r="A866" s="112">
        <v>864</v>
      </c>
      <c r="B866" s="115" t="s">
        <v>1958</v>
      </c>
      <c r="C866" s="115" t="s">
        <v>1377</v>
      </c>
      <c r="E866" s="114"/>
      <c r="F866" s="114"/>
      <c r="G866" s="114"/>
    </row>
    <row r="867" spans="1:7" ht="12.75">
      <c r="A867" s="112">
        <v>865</v>
      </c>
      <c r="B867" s="115" t="s">
        <v>1959</v>
      </c>
      <c r="C867" s="115" t="s">
        <v>1377</v>
      </c>
      <c r="E867" s="114"/>
      <c r="F867" s="114"/>
      <c r="G867" s="114"/>
    </row>
    <row r="868" spans="1:7" ht="12.75">
      <c r="A868" s="112">
        <v>866</v>
      </c>
      <c r="B868" s="115" t="s">
        <v>1960</v>
      </c>
      <c r="C868" s="115" t="s">
        <v>1605</v>
      </c>
      <c r="E868" s="114"/>
      <c r="F868" s="114"/>
      <c r="G868" s="114"/>
    </row>
    <row r="869" spans="1:7" ht="12.75">
      <c r="A869" s="112">
        <v>867</v>
      </c>
      <c r="B869" s="115" t="s">
        <v>1961</v>
      </c>
      <c r="C869" s="115"/>
      <c r="E869" s="114"/>
      <c r="F869" s="114"/>
      <c r="G869" s="114"/>
    </row>
    <row r="870" spans="1:7" ht="12.75">
      <c r="A870" s="112">
        <v>868</v>
      </c>
      <c r="B870" s="115" t="s">
        <v>1962</v>
      </c>
      <c r="C870" s="115" t="s">
        <v>1605</v>
      </c>
      <c r="E870" s="114"/>
      <c r="F870" s="114"/>
      <c r="G870" s="114"/>
    </row>
    <row r="871" spans="1:7" ht="12.75">
      <c r="A871" s="112">
        <v>869</v>
      </c>
      <c r="B871" s="115" t="s">
        <v>1709</v>
      </c>
      <c r="C871" s="115" t="s">
        <v>1550</v>
      </c>
      <c r="E871" s="114"/>
      <c r="F871" s="114"/>
      <c r="G871" s="114"/>
    </row>
    <row r="872" spans="1:7" ht="12.75">
      <c r="A872" s="112">
        <v>870</v>
      </c>
      <c r="B872" s="115" t="s">
        <v>523</v>
      </c>
      <c r="C872" s="115" t="s">
        <v>1368</v>
      </c>
      <c r="E872" s="114"/>
      <c r="F872" s="114"/>
      <c r="G872" s="114"/>
    </row>
    <row r="873" spans="1:7" ht="12.75">
      <c r="A873" s="112">
        <v>871</v>
      </c>
      <c r="B873" s="115" t="s">
        <v>1710</v>
      </c>
      <c r="C873" s="115"/>
      <c r="E873" s="114"/>
      <c r="F873" s="114"/>
      <c r="G873" s="114"/>
    </row>
    <row r="874" spans="1:7" ht="12.75">
      <c r="A874" s="112">
        <v>872</v>
      </c>
      <c r="B874" s="115" t="s">
        <v>970</v>
      </c>
      <c r="C874" s="115"/>
      <c r="E874" s="114"/>
      <c r="F874" s="114"/>
      <c r="G874" s="114"/>
    </row>
    <row r="875" spans="1:7" ht="12.75">
      <c r="A875" s="112">
        <v>873</v>
      </c>
      <c r="B875" s="115" t="s">
        <v>2025</v>
      </c>
      <c r="C875" s="115" t="s">
        <v>1605</v>
      </c>
      <c r="E875" s="114"/>
      <c r="F875" s="114"/>
      <c r="G875" s="114"/>
    </row>
    <row r="876" spans="1:7" ht="12.75">
      <c r="A876" s="112">
        <v>874</v>
      </c>
      <c r="B876" s="115" t="s">
        <v>524</v>
      </c>
      <c r="C876" s="115"/>
      <c r="E876" s="114"/>
      <c r="F876" s="114"/>
      <c r="G876" s="114"/>
    </row>
    <row r="877" spans="1:7" ht="12.75">
      <c r="A877" s="112">
        <v>875</v>
      </c>
      <c r="B877" s="115" t="s">
        <v>2026</v>
      </c>
      <c r="C877" s="115" t="s">
        <v>1376</v>
      </c>
      <c r="E877" s="114"/>
      <c r="F877" s="114"/>
      <c r="G877" s="114"/>
    </row>
    <row r="878" spans="1:7" ht="12.75">
      <c r="A878" s="112">
        <v>876</v>
      </c>
      <c r="B878" s="115" t="s">
        <v>2027</v>
      </c>
      <c r="C878" s="115" t="s">
        <v>1376</v>
      </c>
      <c r="E878" s="114"/>
      <c r="F878" s="114"/>
      <c r="G878" s="114"/>
    </row>
    <row r="879" spans="1:7" ht="12.75">
      <c r="A879" s="112">
        <v>877</v>
      </c>
      <c r="B879" s="115" t="s">
        <v>525</v>
      </c>
      <c r="C879" s="115"/>
      <c r="E879" s="114"/>
      <c r="F879" s="114"/>
      <c r="G879" s="114"/>
    </row>
    <row r="880" spans="1:7" ht="12.75">
      <c r="A880" s="112">
        <v>878</v>
      </c>
      <c r="B880" s="115" t="s">
        <v>1711</v>
      </c>
      <c r="C880" s="115" t="s">
        <v>1109</v>
      </c>
      <c r="E880" s="114"/>
      <c r="F880" s="114"/>
      <c r="G880" s="114"/>
    </row>
    <row r="881" spans="1:7" ht="12.75">
      <c r="A881" s="112">
        <v>879</v>
      </c>
      <c r="B881" s="115" t="s">
        <v>526</v>
      </c>
      <c r="C881" s="115" t="s">
        <v>131</v>
      </c>
      <c r="E881" s="114"/>
      <c r="F881" s="114"/>
      <c r="G881" s="114"/>
    </row>
    <row r="882" spans="1:7" ht="12.75">
      <c r="A882" s="112">
        <v>880</v>
      </c>
      <c r="B882" s="115" t="s">
        <v>971</v>
      </c>
      <c r="C882" s="115"/>
      <c r="E882" s="114"/>
      <c r="F882" s="114"/>
      <c r="G882" s="114"/>
    </row>
    <row r="883" spans="1:7" ht="12.75">
      <c r="A883" s="112">
        <v>881</v>
      </c>
      <c r="B883" s="115" t="s">
        <v>1712</v>
      </c>
      <c r="C883" s="115"/>
      <c r="E883" s="114"/>
      <c r="F883" s="114"/>
      <c r="G883" s="114"/>
    </row>
    <row r="884" spans="1:7" ht="12.75">
      <c r="A884" s="112">
        <v>882</v>
      </c>
      <c r="B884" s="115" t="s">
        <v>527</v>
      </c>
      <c r="C884" s="115" t="s">
        <v>83</v>
      </c>
      <c r="E884" s="114"/>
      <c r="F884" s="114"/>
      <c r="G884" s="114"/>
    </row>
    <row r="885" spans="1:7" ht="12.75">
      <c r="A885" s="112">
        <v>883</v>
      </c>
      <c r="B885" s="115" t="s">
        <v>528</v>
      </c>
      <c r="C885" s="115"/>
      <c r="E885" s="114"/>
      <c r="F885" s="114"/>
      <c r="G885" s="114"/>
    </row>
    <row r="886" spans="1:7" ht="12.75">
      <c r="A886" s="112">
        <v>884</v>
      </c>
      <c r="B886" s="115" t="s">
        <v>2028</v>
      </c>
      <c r="C886" s="115" t="s">
        <v>1376</v>
      </c>
      <c r="E886" s="114"/>
      <c r="F886" s="114"/>
      <c r="G886" s="114"/>
    </row>
    <row r="887" spans="1:7" ht="12.75">
      <c r="A887" s="112">
        <v>885</v>
      </c>
      <c r="B887" s="115" t="s">
        <v>529</v>
      </c>
      <c r="C887" s="115"/>
      <c r="E887" s="114"/>
      <c r="F887" s="114"/>
      <c r="G887" s="114"/>
    </row>
    <row r="888" spans="1:7" ht="12.75">
      <c r="A888" s="112">
        <v>886</v>
      </c>
      <c r="B888" s="115" t="s">
        <v>530</v>
      </c>
      <c r="C888" s="115"/>
      <c r="E888" s="114"/>
      <c r="F888" s="114"/>
      <c r="G888" s="114"/>
    </row>
    <row r="889" spans="1:7" ht="12.75">
      <c r="A889" s="112">
        <v>887</v>
      </c>
      <c r="B889" s="115" t="s">
        <v>531</v>
      </c>
      <c r="C889" s="115"/>
      <c r="E889" s="114"/>
      <c r="F889" s="114"/>
      <c r="G889" s="114"/>
    </row>
    <row r="890" spans="1:7" ht="12.75">
      <c r="A890" s="112">
        <v>888</v>
      </c>
      <c r="B890" s="115" t="s">
        <v>532</v>
      </c>
      <c r="C890" s="115"/>
      <c r="E890" s="114"/>
      <c r="F890" s="114"/>
      <c r="G890" s="114"/>
    </row>
    <row r="891" spans="1:7" ht="12.75">
      <c r="A891" s="112">
        <v>889</v>
      </c>
      <c r="B891" s="115" t="s">
        <v>1713</v>
      </c>
      <c r="C891" s="115"/>
      <c r="E891" s="114"/>
      <c r="F891" s="114"/>
      <c r="G891" s="114"/>
    </row>
    <row r="892" spans="1:7" ht="12.75">
      <c r="A892" s="112">
        <v>890</v>
      </c>
      <c r="B892" s="115" t="s">
        <v>2093</v>
      </c>
      <c r="C892" s="115"/>
      <c r="E892" s="114"/>
      <c r="F892" s="114"/>
      <c r="G892" s="114"/>
    </row>
    <row r="893" spans="1:7" ht="12.75">
      <c r="A893" s="112">
        <v>891</v>
      </c>
      <c r="B893" s="115" t="s">
        <v>533</v>
      </c>
      <c r="C893" s="115"/>
      <c r="E893" s="114"/>
      <c r="F893" s="114"/>
      <c r="G893" s="114"/>
    </row>
    <row r="894" spans="1:7" ht="12.75">
      <c r="A894" s="112">
        <v>892</v>
      </c>
      <c r="B894" s="115" t="s">
        <v>534</v>
      </c>
      <c r="C894" s="115"/>
      <c r="E894" s="114"/>
      <c r="F894" s="114"/>
      <c r="G894" s="114"/>
    </row>
    <row r="895" spans="1:7" ht="12.75">
      <c r="A895" s="112">
        <v>893</v>
      </c>
      <c r="B895" s="115" t="s">
        <v>535</v>
      </c>
      <c r="C895" s="115"/>
      <c r="E895" s="114"/>
      <c r="F895" s="114"/>
      <c r="G895" s="114"/>
    </row>
    <row r="896" spans="1:7" ht="12.75">
      <c r="A896" s="112">
        <v>894</v>
      </c>
      <c r="B896" s="115" t="s">
        <v>536</v>
      </c>
      <c r="C896" s="115"/>
      <c r="E896" s="114"/>
      <c r="F896" s="114"/>
      <c r="G896" s="114"/>
    </row>
    <row r="897" spans="1:7" ht="12.75">
      <c r="A897" s="112">
        <v>895</v>
      </c>
      <c r="B897" s="115" t="s">
        <v>537</v>
      </c>
      <c r="C897" s="115"/>
      <c r="E897" s="114"/>
      <c r="F897" s="114"/>
      <c r="G897" s="114"/>
    </row>
    <row r="898" spans="1:7" ht="12.75">
      <c r="A898" s="112">
        <v>896</v>
      </c>
      <c r="B898" s="115" t="s">
        <v>2029</v>
      </c>
      <c r="C898" s="115"/>
      <c r="E898" s="114"/>
      <c r="F898" s="114"/>
      <c r="G898" s="114"/>
    </row>
    <row r="899" spans="1:7" ht="12.75">
      <c r="A899" s="112">
        <v>897</v>
      </c>
      <c r="B899" s="115" t="s">
        <v>538</v>
      </c>
      <c r="C899" s="115" t="s">
        <v>539</v>
      </c>
      <c r="E899" s="114"/>
      <c r="F899" s="114"/>
      <c r="G899" s="114"/>
    </row>
    <row r="900" spans="1:7" ht="12.75">
      <c r="A900" s="112">
        <v>898</v>
      </c>
      <c r="B900" s="115" t="s">
        <v>540</v>
      </c>
      <c r="C900" s="115" t="s">
        <v>539</v>
      </c>
      <c r="E900" s="114"/>
      <c r="F900" s="114"/>
      <c r="G900" s="114"/>
    </row>
    <row r="901" spans="1:7" ht="12.75">
      <c r="A901" s="112">
        <v>899</v>
      </c>
      <c r="B901" s="115" t="s">
        <v>541</v>
      </c>
      <c r="C901" s="115" t="s">
        <v>1651</v>
      </c>
      <c r="E901" s="114"/>
      <c r="F901" s="114"/>
      <c r="G901" s="114"/>
    </row>
    <row r="902" spans="1:7" ht="12.75">
      <c r="A902" s="112">
        <v>900</v>
      </c>
      <c r="B902" s="115" t="s">
        <v>1714</v>
      </c>
      <c r="C902" s="115" t="s">
        <v>539</v>
      </c>
      <c r="E902" s="114"/>
      <c r="F902" s="114"/>
      <c r="G902" s="114"/>
    </row>
    <row r="903" spans="1:7" ht="12.75">
      <c r="A903" s="112">
        <v>901</v>
      </c>
      <c r="B903" s="115" t="s">
        <v>542</v>
      </c>
      <c r="C903" s="115"/>
      <c r="E903" s="114"/>
      <c r="F903" s="114"/>
      <c r="G903" s="114"/>
    </row>
    <row r="904" spans="1:7" ht="12.75">
      <c r="A904" s="112">
        <v>902</v>
      </c>
      <c r="B904" s="115" t="s">
        <v>543</v>
      </c>
      <c r="C904" s="115"/>
      <c r="E904" s="114"/>
      <c r="F904" s="114"/>
      <c r="G904" s="114"/>
    </row>
    <row r="905" spans="1:7" ht="12.75">
      <c r="A905" s="112">
        <v>903</v>
      </c>
      <c r="B905" s="115" t="s">
        <v>2030</v>
      </c>
      <c r="C905" s="115" t="s">
        <v>1473</v>
      </c>
      <c r="E905" s="114"/>
      <c r="F905" s="114"/>
      <c r="G905" s="114"/>
    </row>
    <row r="906" spans="1:7" ht="12.75">
      <c r="A906" s="112">
        <v>904</v>
      </c>
      <c r="B906" s="115" t="s">
        <v>1715</v>
      </c>
      <c r="C906" s="115"/>
      <c r="E906" s="114"/>
      <c r="F906" s="114"/>
      <c r="G906" s="114"/>
    </row>
    <row r="907" spans="1:7" ht="12.75">
      <c r="A907" s="112">
        <v>905</v>
      </c>
      <c r="B907" s="115" t="s">
        <v>1485</v>
      </c>
      <c r="C907" s="115" t="s">
        <v>1716</v>
      </c>
      <c r="E907" s="114"/>
      <c r="F907" s="114"/>
      <c r="G907" s="114"/>
    </row>
    <row r="908" spans="1:7" ht="12.75">
      <c r="A908" s="112">
        <v>906</v>
      </c>
      <c r="B908" s="115" t="s">
        <v>1469</v>
      </c>
      <c r="C908" s="115"/>
      <c r="E908" s="114"/>
      <c r="F908" s="114"/>
      <c r="G908" s="114"/>
    </row>
    <row r="909" spans="1:7" ht="12.75">
      <c r="A909" s="112">
        <v>907</v>
      </c>
      <c r="B909" s="115" t="s">
        <v>544</v>
      </c>
      <c r="C909" s="115"/>
      <c r="E909" s="114"/>
      <c r="F909" s="114"/>
      <c r="G909" s="114"/>
    </row>
    <row r="910" spans="1:7" ht="12.75">
      <c r="A910" s="112">
        <v>908</v>
      </c>
      <c r="B910" s="115" t="s">
        <v>2094</v>
      </c>
      <c r="C910" s="115" t="s">
        <v>1976</v>
      </c>
      <c r="E910" s="114"/>
      <c r="F910" s="114"/>
      <c r="G910" s="114"/>
    </row>
    <row r="911" spans="1:7" ht="12.75">
      <c r="A911" s="112">
        <v>909</v>
      </c>
      <c r="B911" s="115" t="s">
        <v>545</v>
      </c>
      <c r="C911" s="115"/>
      <c r="E911" s="114"/>
      <c r="F911" s="114"/>
      <c r="G911" s="114"/>
    </row>
    <row r="912" spans="1:7" ht="12.75">
      <c r="A912" s="112">
        <v>910</v>
      </c>
      <c r="B912" s="115" t="s">
        <v>546</v>
      </c>
      <c r="C912" s="115"/>
      <c r="E912" s="114"/>
      <c r="F912" s="114"/>
      <c r="G912" s="114"/>
    </row>
    <row r="913" spans="1:7" ht="12.75">
      <c r="A913" s="112">
        <v>911</v>
      </c>
      <c r="B913" s="115" t="s">
        <v>2095</v>
      </c>
      <c r="C913" s="115" t="s">
        <v>1605</v>
      </c>
      <c r="E913" s="114"/>
      <c r="F913" s="114"/>
      <c r="G913" s="114"/>
    </row>
    <row r="914" spans="1:7" ht="12.75">
      <c r="A914" s="112">
        <v>912</v>
      </c>
      <c r="B914" s="115" t="s">
        <v>547</v>
      </c>
      <c r="C914" s="115"/>
      <c r="E914" s="114"/>
      <c r="F914" s="114"/>
      <c r="G914" s="114"/>
    </row>
    <row r="915" spans="1:7" ht="12.75">
      <c r="A915" s="112">
        <v>913</v>
      </c>
      <c r="B915" s="115" t="s">
        <v>548</v>
      </c>
      <c r="C915" s="115"/>
      <c r="E915" s="114"/>
      <c r="F915" s="114"/>
      <c r="G915" s="114"/>
    </row>
    <row r="916" spans="1:7" ht="12.75">
      <c r="A916" s="112">
        <v>914</v>
      </c>
      <c r="B916" s="115" t="s">
        <v>549</v>
      </c>
      <c r="C916" s="115" t="s">
        <v>1903</v>
      </c>
      <c r="E916" s="114"/>
      <c r="F916" s="114"/>
      <c r="G916" s="114"/>
    </row>
    <row r="917" spans="1:7" ht="12.75">
      <c r="A917" s="112">
        <v>915</v>
      </c>
      <c r="B917" s="115" t="s">
        <v>550</v>
      </c>
      <c r="C917" s="115" t="s">
        <v>1903</v>
      </c>
      <c r="E917" s="114"/>
      <c r="F917" s="114"/>
      <c r="G917" s="114"/>
    </row>
    <row r="918" spans="1:7" ht="12.75">
      <c r="A918" s="112">
        <v>916</v>
      </c>
      <c r="B918" s="115" t="s">
        <v>551</v>
      </c>
      <c r="C918" s="115" t="s">
        <v>1716</v>
      </c>
      <c r="E918" s="114"/>
      <c r="F918" s="114"/>
      <c r="G918" s="114"/>
    </row>
    <row r="919" spans="1:7" ht="12.75">
      <c r="A919" s="112">
        <v>917</v>
      </c>
      <c r="B919" s="115" t="s">
        <v>552</v>
      </c>
      <c r="C919" s="115" t="s">
        <v>1716</v>
      </c>
      <c r="E919" s="114"/>
      <c r="F919" s="114"/>
      <c r="G919" s="114"/>
    </row>
    <row r="920" spans="1:7" ht="12.75">
      <c r="A920" s="112">
        <v>918</v>
      </c>
      <c r="B920" s="115" t="s">
        <v>553</v>
      </c>
      <c r="C920" s="115"/>
      <c r="E920" s="114"/>
      <c r="F920" s="114"/>
      <c r="G920" s="114"/>
    </row>
    <row r="921" spans="1:7" ht="12.75">
      <c r="A921" s="112">
        <v>919</v>
      </c>
      <c r="B921" s="115" t="s">
        <v>1470</v>
      </c>
      <c r="C921" s="115" t="s">
        <v>1716</v>
      </c>
      <c r="E921" s="114"/>
      <c r="F921" s="114"/>
      <c r="G921" s="114"/>
    </row>
    <row r="922" spans="1:7" ht="12.75">
      <c r="A922" s="112">
        <v>920</v>
      </c>
      <c r="B922" s="115" t="s">
        <v>554</v>
      </c>
      <c r="C922" s="115" t="s">
        <v>1903</v>
      </c>
      <c r="E922" s="114"/>
      <c r="F922" s="114"/>
      <c r="G922" s="114"/>
    </row>
    <row r="923" spans="1:7" ht="12.75">
      <c r="A923" s="112">
        <v>921</v>
      </c>
      <c r="B923" s="115" t="s">
        <v>555</v>
      </c>
      <c r="C923" s="115"/>
      <c r="E923" s="114"/>
      <c r="F923" s="114"/>
      <c r="G923" s="114"/>
    </row>
    <row r="924" spans="1:7" ht="12.75">
      <c r="A924" s="112">
        <v>922</v>
      </c>
      <c r="B924" s="115" t="s">
        <v>556</v>
      </c>
      <c r="C924" s="115" t="s">
        <v>1716</v>
      </c>
      <c r="E924" s="114"/>
      <c r="F924" s="114"/>
      <c r="G924" s="114"/>
    </row>
    <row r="925" spans="1:7" ht="12.75">
      <c r="A925" s="112">
        <v>923</v>
      </c>
      <c r="B925" s="115" t="s">
        <v>1717</v>
      </c>
      <c r="C925" s="115"/>
      <c r="E925" s="114"/>
      <c r="F925" s="114"/>
      <c r="G925" s="114"/>
    </row>
    <row r="926" spans="1:7" ht="12.75">
      <c r="A926" s="112">
        <v>924</v>
      </c>
      <c r="B926" s="115" t="s">
        <v>557</v>
      </c>
      <c r="C926" s="115"/>
      <c r="E926" s="114"/>
      <c r="F926" s="114"/>
      <c r="G926" s="114"/>
    </row>
    <row r="927" spans="1:7" ht="12.75">
      <c r="A927" s="112">
        <v>925</v>
      </c>
      <c r="B927" s="115" t="s">
        <v>558</v>
      </c>
      <c r="C927" s="115"/>
      <c r="E927" s="114"/>
      <c r="F927" s="114"/>
      <c r="G927" s="114"/>
    </row>
    <row r="928" spans="1:7" ht="12.75">
      <c r="A928" s="112">
        <v>926</v>
      </c>
      <c r="B928" s="115" t="s">
        <v>559</v>
      </c>
      <c r="C928" s="115" t="s">
        <v>103</v>
      </c>
      <c r="E928" s="114"/>
      <c r="F928" s="114"/>
      <c r="G928" s="114"/>
    </row>
    <row r="929" spans="1:7" ht="12.75">
      <c r="A929" s="112">
        <v>927</v>
      </c>
      <c r="B929" s="115" t="s">
        <v>560</v>
      </c>
      <c r="C929" s="115"/>
      <c r="E929" s="114"/>
      <c r="F929" s="114"/>
      <c r="G929" s="114"/>
    </row>
    <row r="930" spans="1:7" ht="12.75">
      <c r="A930" s="112">
        <v>928</v>
      </c>
      <c r="B930" s="115" t="s">
        <v>1718</v>
      </c>
      <c r="C930" s="115" t="s">
        <v>1370</v>
      </c>
      <c r="E930" s="114"/>
      <c r="F930" s="114"/>
      <c r="G930" s="114"/>
    </row>
    <row r="931" spans="1:7" ht="12.75">
      <c r="A931" s="112">
        <v>929</v>
      </c>
      <c r="B931" s="115" t="s">
        <v>1719</v>
      </c>
      <c r="C931" s="115"/>
      <c r="E931" s="114"/>
      <c r="F931" s="114"/>
      <c r="G931" s="114"/>
    </row>
    <row r="932" spans="1:7" ht="12.75">
      <c r="A932" s="112">
        <v>930</v>
      </c>
      <c r="B932" s="115" t="s">
        <v>561</v>
      </c>
      <c r="C932" s="115"/>
      <c r="E932" s="114"/>
      <c r="F932" s="114"/>
      <c r="G932" s="114"/>
    </row>
    <row r="933" spans="1:7" ht="12.75">
      <c r="A933" s="112">
        <v>931</v>
      </c>
      <c r="B933" s="115" t="s">
        <v>2031</v>
      </c>
      <c r="C933" s="115" t="s">
        <v>692</v>
      </c>
      <c r="E933" s="114"/>
      <c r="F933" s="114"/>
      <c r="G933" s="114"/>
    </row>
    <row r="934" spans="1:7" ht="12.75">
      <c r="A934" s="112">
        <v>932</v>
      </c>
      <c r="B934" s="115" t="s">
        <v>562</v>
      </c>
      <c r="C934" s="115"/>
      <c r="E934" s="114"/>
      <c r="F934" s="114"/>
      <c r="G934" s="114"/>
    </row>
    <row r="935" spans="1:7" ht="12.75">
      <c r="A935" s="112">
        <v>933</v>
      </c>
      <c r="B935" s="115" t="s">
        <v>1720</v>
      </c>
      <c r="C935" s="115"/>
      <c r="E935" s="114"/>
      <c r="F935" s="114"/>
      <c r="G935" s="114"/>
    </row>
    <row r="936" spans="1:7" ht="12.75">
      <c r="A936" s="112">
        <v>934</v>
      </c>
      <c r="B936" s="115" t="s">
        <v>1721</v>
      </c>
      <c r="C936" s="115"/>
      <c r="E936" s="114"/>
      <c r="F936" s="114"/>
      <c r="G936" s="114"/>
    </row>
    <row r="937" spans="1:7" ht="12.75">
      <c r="A937" s="112">
        <v>935</v>
      </c>
      <c r="B937" s="115" t="s">
        <v>1088</v>
      </c>
      <c r="C937" s="115"/>
      <c r="E937" s="114"/>
      <c r="F937" s="114"/>
      <c r="G937" s="114"/>
    </row>
    <row r="938" spans="1:7" ht="12.75">
      <c r="A938" s="112">
        <v>936</v>
      </c>
      <c r="B938" s="115" t="s">
        <v>1722</v>
      </c>
      <c r="C938" s="115" t="s">
        <v>1437</v>
      </c>
      <c r="E938" s="114"/>
      <c r="F938" s="114"/>
      <c r="G938" s="114"/>
    </row>
    <row r="939" spans="1:7" ht="12.75">
      <c r="A939" s="112">
        <v>937</v>
      </c>
      <c r="B939" s="115" t="s">
        <v>1723</v>
      </c>
      <c r="C939" s="115" t="s">
        <v>60</v>
      </c>
      <c r="E939" s="114"/>
      <c r="F939" s="114"/>
      <c r="G939" s="114"/>
    </row>
    <row r="940" spans="1:7" ht="12.75">
      <c r="A940" s="112">
        <v>938</v>
      </c>
      <c r="B940" s="115" t="s">
        <v>2032</v>
      </c>
      <c r="C940" s="115" t="s">
        <v>1902</v>
      </c>
      <c r="E940" s="114"/>
      <c r="F940" s="114"/>
      <c r="G940" s="114"/>
    </row>
    <row r="941" spans="1:7" ht="12.75">
      <c r="A941" s="112">
        <v>939</v>
      </c>
      <c r="B941" s="115" t="s">
        <v>564</v>
      </c>
      <c r="C941" s="115" t="s">
        <v>1651</v>
      </c>
      <c r="E941" s="114"/>
      <c r="F941" s="114"/>
      <c r="G941" s="114"/>
    </row>
    <row r="942" spans="1:7" ht="12.75">
      <c r="A942" s="112">
        <v>940</v>
      </c>
      <c r="B942" s="115" t="s">
        <v>1724</v>
      </c>
      <c r="C942" s="115" t="s">
        <v>1651</v>
      </c>
      <c r="E942" s="114"/>
      <c r="F942" s="114"/>
      <c r="G942" s="114"/>
    </row>
    <row r="943" spans="1:7" ht="12.75">
      <c r="A943" s="112">
        <v>941</v>
      </c>
      <c r="B943" s="115" t="s">
        <v>565</v>
      </c>
      <c r="C943" s="115"/>
      <c r="E943" s="114"/>
      <c r="F943" s="114"/>
      <c r="G943" s="114"/>
    </row>
    <row r="944" spans="1:7" ht="12.75">
      <c r="A944" s="112">
        <v>942</v>
      </c>
      <c r="B944" s="115" t="s">
        <v>2096</v>
      </c>
      <c r="C944" s="115" t="s">
        <v>79</v>
      </c>
      <c r="E944" s="114"/>
      <c r="F944" s="114"/>
      <c r="G944" s="114"/>
    </row>
    <row r="945" spans="1:7" ht="12.75">
      <c r="A945" s="112">
        <v>943</v>
      </c>
      <c r="B945" s="115" t="s">
        <v>2097</v>
      </c>
      <c r="C945" s="115" t="s">
        <v>1900</v>
      </c>
      <c r="E945" s="114"/>
      <c r="F945" s="114"/>
      <c r="G945" s="114"/>
    </row>
    <row r="946" spans="1:7" ht="12.75">
      <c r="A946" s="112">
        <v>944</v>
      </c>
      <c r="B946" s="115" t="s">
        <v>566</v>
      </c>
      <c r="C946" s="115"/>
      <c r="E946" s="114"/>
      <c r="F946" s="114"/>
      <c r="G946" s="114"/>
    </row>
    <row r="947" spans="1:7" ht="12.75">
      <c r="A947" s="112">
        <v>945</v>
      </c>
      <c r="B947" s="115" t="s">
        <v>567</v>
      </c>
      <c r="C947" s="115"/>
      <c r="E947" s="114"/>
      <c r="F947" s="114"/>
      <c r="G947" s="114"/>
    </row>
    <row r="948" spans="1:7" ht="12.75">
      <c r="A948" s="112">
        <v>946</v>
      </c>
      <c r="B948" s="115" t="s">
        <v>1433</v>
      </c>
      <c r="C948" s="115"/>
      <c r="E948" s="114"/>
      <c r="F948" s="114"/>
      <c r="G948" s="114"/>
    </row>
    <row r="949" spans="1:7" ht="12.75">
      <c r="A949" s="112">
        <v>947</v>
      </c>
      <c r="B949" s="115" t="s">
        <v>2098</v>
      </c>
      <c r="C949" s="115" t="s">
        <v>1370</v>
      </c>
      <c r="E949" s="114"/>
      <c r="F949" s="114"/>
      <c r="G949" s="114"/>
    </row>
    <row r="950" spans="1:7" ht="12.75">
      <c r="A950" s="112">
        <v>948</v>
      </c>
      <c r="B950" s="115" t="s">
        <v>568</v>
      </c>
      <c r="C950" s="115" t="s">
        <v>1367</v>
      </c>
      <c r="E950" s="114"/>
      <c r="F950" s="114"/>
      <c r="G950" s="114"/>
    </row>
    <row r="951" spans="1:7" ht="12.75">
      <c r="A951" s="112">
        <v>949</v>
      </c>
      <c r="B951" s="115" t="s">
        <v>2033</v>
      </c>
      <c r="C951" s="115" t="s">
        <v>2086</v>
      </c>
      <c r="E951" s="114"/>
      <c r="F951" s="114"/>
      <c r="G951" s="114"/>
    </row>
    <row r="952" spans="1:7" ht="12.75">
      <c r="A952" s="112">
        <v>950</v>
      </c>
      <c r="B952" s="115" t="s">
        <v>2034</v>
      </c>
      <c r="C952" s="115" t="s">
        <v>2086</v>
      </c>
      <c r="E952" s="114"/>
      <c r="F952" s="114"/>
      <c r="G952" s="114"/>
    </row>
    <row r="953" spans="1:7" ht="12.75">
      <c r="A953" s="112">
        <v>951</v>
      </c>
      <c r="B953" s="115" t="s">
        <v>2035</v>
      </c>
      <c r="C953" s="115" t="s">
        <v>2086</v>
      </c>
      <c r="E953" s="114"/>
      <c r="F953" s="114"/>
      <c r="G953" s="114"/>
    </row>
    <row r="954" spans="1:7" ht="12.75">
      <c r="A954" s="112">
        <v>952</v>
      </c>
      <c r="B954" s="115" t="s">
        <v>569</v>
      </c>
      <c r="C954" s="115"/>
      <c r="E954" s="114"/>
      <c r="F954" s="114"/>
      <c r="G954" s="114"/>
    </row>
    <row r="955" spans="1:7" ht="12.75">
      <c r="A955" s="112">
        <v>953</v>
      </c>
      <c r="B955" s="115" t="s">
        <v>2036</v>
      </c>
      <c r="C955" s="115" t="s">
        <v>1905</v>
      </c>
      <c r="E955" s="114"/>
      <c r="F955" s="114"/>
      <c r="G955" s="114"/>
    </row>
    <row r="956" spans="1:7" ht="12.75">
      <c r="A956" s="112">
        <v>954</v>
      </c>
      <c r="B956" s="115" t="s">
        <v>1078</v>
      </c>
      <c r="C956" s="115"/>
      <c r="E956" s="114"/>
      <c r="F956" s="114"/>
      <c r="G956" s="114"/>
    </row>
    <row r="957" spans="1:7" ht="12.75">
      <c r="A957" s="112">
        <v>955</v>
      </c>
      <c r="B957" s="115" t="s">
        <v>570</v>
      </c>
      <c r="C957" s="115"/>
      <c r="E957" s="114"/>
      <c r="F957" s="114"/>
      <c r="G957" s="114"/>
    </row>
    <row r="958" spans="1:7" ht="12.75">
      <c r="A958" s="112">
        <v>956</v>
      </c>
      <c r="B958" s="115" t="s">
        <v>571</v>
      </c>
      <c r="C958" s="115"/>
      <c r="E958" s="114"/>
      <c r="F958" s="114"/>
      <c r="G958" s="114"/>
    </row>
    <row r="959" spans="1:7" ht="12.75">
      <c r="A959" s="112">
        <v>957</v>
      </c>
      <c r="B959" s="115" t="s">
        <v>572</v>
      </c>
      <c r="C959" s="115"/>
      <c r="E959" s="114"/>
      <c r="F959" s="114"/>
      <c r="G959" s="114"/>
    </row>
    <row r="960" spans="1:7" ht="12.75">
      <c r="A960" s="112">
        <v>958</v>
      </c>
      <c r="B960" s="115" t="s">
        <v>573</v>
      </c>
      <c r="C960" s="115"/>
      <c r="E960" s="114"/>
      <c r="F960" s="114"/>
      <c r="G960" s="114"/>
    </row>
    <row r="961" spans="1:7" ht="12.75">
      <c r="A961" s="112">
        <v>959</v>
      </c>
      <c r="B961" s="115" t="s">
        <v>574</v>
      </c>
      <c r="C961" s="115" t="s">
        <v>1986</v>
      </c>
      <c r="E961" s="114"/>
      <c r="F961" s="114"/>
      <c r="G961" s="114"/>
    </row>
    <row r="962" spans="1:7" ht="12.75">
      <c r="A962" s="112">
        <v>960</v>
      </c>
      <c r="B962" s="115" t="s">
        <v>575</v>
      </c>
      <c r="C962" s="115" t="s">
        <v>1896</v>
      </c>
      <c r="E962" s="114"/>
      <c r="F962" s="114"/>
      <c r="G962" s="114"/>
    </row>
    <row r="963" spans="1:7" ht="12.75">
      <c r="A963" s="112">
        <v>961</v>
      </c>
      <c r="B963" s="115" t="s">
        <v>576</v>
      </c>
      <c r="C963" s="115"/>
      <c r="E963" s="114"/>
      <c r="F963" s="114"/>
      <c r="G963" s="114"/>
    </row>
    <row r="964" spans="1:7" ht="12.75">
      <c r="A964" s="112">
        <v>962</v>
      </c>
      <c r="B964" s="115" t="s">
        <v>577</v>
      </c>
      <c r="C964" s="115"/>
      <c r="E964" s="114"/>
      <c r="F964" s="114"/>
      <c r="G964" s="114"/>
    </row>
    <row r="965" spans="1:7" ht="12.75">
      <c r="A965" s="112">
        <v>963</v>
      </c>
      <c r="B965" s="115" t="s">
        <v>2099</v>
      </c>
      <c r="C965" s="115" t="s">
        <v>2089</v>
      </c>
      <c r="E965" s="114"/>
      <c r="F965" s="114"/>
      <c r="G965" s="114"/>
    </row>
    <row r="966" spans="1:7" ht="12.75">
      <c r="A966" s="112">
        <v>964</v>
      </c>
      <c r="B966" s="115" t="s">
        <v>578</v>
      </c>
      <c r="C966" s="115" t="s">
        <v>1371</v>
      </c>
      <c r="E966" s="114"/>
      <c r="F966" s="114"/>
      <c r="G966" s="114"/>
    </row>
    <row r="967" spans="1:7" ht="12.75">
      <c r="A967" s="112">
        <v>965</v>
      </c>
      <c r="B967" s="115" t="s">
        <v>579</v>
      </c>
      <c r="C967" s="115"/>
      <c r="E967" s="114"/>
      <c r="F967" s="114"/>
      <c r="G967" s="114"/>
    </row>
    <row r="968" spans="1:7" ht="12.75">
      <c r="A968" s="112">
        <v>966</v>
      </c>
      <c r="B968" s="115" t="s">
        <v>2100</v>
      </c>
      <c r="C968" s="115" t="s">
        <v>2089</v>
      </c>
      <c r="E968" s="114"/>
      <c r="F968" s="114"/>
      <c r="G968" s="114"/>
    </row>
    <row r="969" spans="1:7" ht="12.75">
      <c r="A969" s="112">
        <v>967</v>
      </c>
      <c r="B969" s="115" t="s">
        <v>580</v>
      </c>
      <c r="C969" s="115"/>
      <c r="E969" s="114"/>
      <c r="F969" s="114"/>
      <c r="G969" s="114"/>
    </row>
    <row r="970" spans="1:7" ht="12.75">
      <c r="A970" s="112">
        <v>968</v>
      </c>
      <c r="B970" s="115" t="s">
        <v>2037</v>
      </c>
      <c r="C970" s="115" t="s">
        <v>2089</v>
      </c>
      <c r="E970" s="114"/>
      <c r="F970" s="114"/>
      <c r="G970" s="114"/>
    </row>
    <row r="971" spans="1:7" ht="12.75">
      <c r="A971" s="112">
        <v>969</v>
      </c>
      <c r="B971" s="115" t="s">
        <v>581</v>
      </c>
      <c r="C971" s="115" t="s">
        <v>1365</v>
      </c>
      <c r="E971" s="114"/>
      <c r="F971" s="114"/>
      <c r="G971" s="114"/>
    </row>
    <row r="972" spans="1:7" ht="12.75">
      <c r="A972" s="112">
        <v>970</v>
      </c>
      <c r="B972" s="115" t="s">
        <v>1725</v>
      </c>
      <c r="C972" s="115"/>
      <c r="E972" s="114"/>
      <c r="F972" s="114"/>
      <c r="G972" s="114"/>
    </row>
    <row r="973" spans="1:7" ht="12.75">
      <c r="A973" s="112">
        <v>971</v>
      </c>
      <c r="B973" s="115" t="s">
        <v>1726</v>
      </c>
      <c r="C973" s="115"/>
      <c r="E973" s="114"/>
      <c r="F973" s="114"/>
      <c r="G973" s="114"/>
    </row>
    <row r="974" spans="1:7" ht="12.75">
      <c r="A974" s="112">
        <v>972</v>
      </c>
      <c r="B974" s="115" t="s">
        <v>582</v>
      </c>
      <c r="C974" s="115" t="s">
        <v>1969</v>
      </c>
      <c r="E974" s="114"/>
      <c r="F974" s="114"/>
      <c r="G974" s="114"/>
    </row>
    <row r="975" spans="1:7" ht="12.75">
      <c r="A975" s="112">
        <v>973</v>
      </c>
      <c r="B975" s="115" t="s">
        <v>2101</v>
      </c>
      <c r="C975" s="115"/>
      <c r="E975" s="114"/>
      <c r="F975" s="114"/>
      <c r="G975" s="114"/>
    </row>
    <row r="976" spans="1:7" ht="12.75">
      <c r="A976" s="112">
        <v>974</v>
      </c>
      <c r="B976" s="115" t="s">
        <v>583</v>
      </c>
      <c r="C976" s="115"/>
      <c r="E976" s="114"/>
      <c r="F976" s="114"/>
      <c r="G976" s="114"/>
    </row>
    <row r="977" spans="1:7" ht="12.75">
      <c r="A977" s="112">
        <v>975</v>
      </c>
      <c r="B977" s="115" t="s">
        <v>972</v>
      </c>
      <c r="C977" s="115"/>
      <c r="E977" s="114"/>
      <c r="F977" s="114"/>
      <c r="G977" s="114"/>
    </row>
    <row r="978" spans="1:7" ht="12.75">
      <c r="A978" s="112">
        <v>976</v>
      </c>
      <c r="B978" s="115" t="s">
        <v>584</v>
      </c>
      <c r="C978" s="115"/>
      <c r="E978" s="114"/>
      <c r="F978" s="114"/>
      <c r="G978" s="114"/>
    </row>
    <row r="979" spans="1:7" ht="12.75">
      <c r="A979" s="112">
        <v>977</v>
      </c>
      <c r="B979" s="115" t="s">
        <v>1727</v>
      </c>
      <c r="C979" s="115"/>
      <c r="E979" s="114"/>
      <c r="F979" s="114"/>
      <c r="G979" s="114"/>
    </row>
    <row r="980" spans="1:7" ht="12.75">
      <c r="A980" s="112">
        <v>978</v>
      </c>
      <c r="B980" s="115" t="s">
        <v>585</v>
      </c>
      <c r="C980" s="115" t="s">
        <v>690</v>
      </c>
      <c r="E980" s="114"/>
      <c r="F980" s="114"/>
      <c r="G980" s="114"/>
    </row>
    <row r="981" spans="1:7" ht="12.75">
      <c r="A981" s="112">
        <v>979</v>
      </c>
      <c r="B981" s="115" t="s">
        <v>2102</v>
      </c>
      <c r="C981" s="115"/>
      <c r="E981" s="114"/>
      <c r="F981" s="114"/>
      <c r="G981" s="114"/>
    </row>
    <row r="982" spans="1:7" ht="12.75">
      <c r="A982" s="112">
        <v>980</v>
      </c>
      <c r="B982" s="115" t="s">
        <v>586</v>
      </c>
      <c r="C982" s="115"/>
      <c r="E982" s="114"/>
      <c r="F982" s="114"/>
      <c r="G982" s="114"/>
    </row>
    <row r="983" spans="1:7" ht="12.75">
      <c r="A983" s="112">
        <v>981</v>
      </c>
      <c r="B983" s="115" t="s">
        <v>587</v>
      </c>
      <c r="C983" s="115"/>
      <c r="E983" s="114"/>
      <c r="F983" s="114"/>
      <c r="G983" s="114"/>
    </row>
    <row r="984" spans="1:7" ht="12.75">
      <c r="A984" s="112">
        <v>982</v>
      </c>
      <c r="B984" s="115" t="s">
        <v>588</v>
      </c>
      <c r="C984" s="115"/>
      <c r="E984" s="114"/>
      <c r="F984" s="114"/>
      <c r="G984" s="114"/>
    </row>
    <row r="985" spans="1:7" ht="12.75">
      <c r="A985" s="112">
        <v>983</v>
      </c>
      <c r="B985" s="115" t="s">
        <v>589</v>
      </c>
      <c r="C985" s="115" t="s">
        <v>2058</v>
      </c>
      <c r="E985" s="114"/>
      <c r="F985" s="114"/>
      <c r="G985" s="114"/>
    </row>
    <row r="986" spans="1:7" ht="12.75">
      <c r="A986" s="112">
        <v>984</v>
      </c>
      <c r="B986" s="115" t="s">
        <v>1728</v>
      </c>
      <c r="C986" s="115"/>
      <c r="E986" s="114"/>
      <c r="F986" s="114"/>
      <c r="G986" s="114"/>
    </row>
    <row r="987" spans="1:7" ht="12.75">
      <c r="A987" s="112">
        <v>985</v>
      </c>
      <c r="B987" s="115" t="s">
        <v>590</v>
      </c>
      <c r="C987" s="115" t="s">
        <v>1903</v>
      </c>
      <c r="E987" s="114"/>
      <c r="F987" s="114"/>
      <c r="G987" s="114"/>
    </row>
    <row r="988" spans="1:7" ht="12.75">
      <c r="A988" s="112">
        <v>986</v>
      </c>
      <c r="B988" s="115" t="s">
        <v>591</v>
      </c>
      <c r="C988" s="115"/>
      <c r="E988" s="114"/>
      <c r="F988" s="114"/>
      <c r="G988" s="114"/>
    </row>
    <row r="989" spans="1:7" ht="12.75">
      <c r="A989" s="112">
        <v>987</v>
      </c>
      <c r="B989" s="115" t="s">
        <v>592</v>
      </c>
      <c r="C989" s="115" t="s">
        <v>694</v>
      </c>
      <c r="E989" s="114"/>
      <c r="F989" s="114"/>
      <c r="G989" s="114"/>
    </row>
    <row r="990" spans="1:7" ht="12.75">
      <c r="A990" s="112">
        <v>988</v>
      </c>
      <c r="B990" s="115" t="s">
        <v>593</v>
      </c>
      <c r="C990" s="115"/>
      <c r="E990" s="114"/>
      <c r="F990" s="114"/>
      <c r="G990" s="114"/>
    </row>
    <row r="991" spans="1:7" ht="12.75">
      <c r="A991" s="112">
        <v>989</v>
      </c>
      <c r="B991" s="115" t="s">
        <v>1076</v>
      </c>
      <c r="C991" s="115"/>
      <c r="E991" s="114"/>
      <c r="F991" s="114"/>
      <c r="G991" s="114"/>
    </row>
    <row r="992" spans="1:7" ht="12.75">
      <c r="A992" s="112">
        <v>990</v>
      </c>
      <c r="B992" s="115" t="s">
        <v>594</v>
      </c>
      <c r="C992" s="115"/>
      <c r="E992" s="114"/>
      <c r="F992" s="114"/>
      <c r="G992" s="114"/>
    </row>
    <row r="993" spans="1:7" ht="12.75">
      <c r="A993" s="112">
        <v>991</v>
      </c>
      <c r="B993" s="115" t="s">
        <v>595</v>
      </c>
      <c r="C993" s="115" t="s">
        <v>690</v>
      </c>
      <c r="E993" s="114"/>
      <c r="F993" s="114"/>
      <c r="G993" s="114"/>
    </row>
    <row r="994" spans="1:7" ht="12.75">
      <c r="A994" s="112">
        <v>992</v>
      </c>
      <c r="B994" s="115" t="s">
        <v>1729</v>
      </c>
      <c r="C994" s="115"/>
      <c r="E994" s="114"/>
      <c r="F994" s="114"/>
      <c r="G994" s="114"/>
    </row>
    <row r="995" spans="1:7" ht="12.75">
      <c r="A995" s="112">
        <v>993</v>
      </c>
      <c r="B995" s="115" t="s">
        <v>596</v>
      </c>
      <c r="C995" s="115"/>
      <c r="E995" s="114"/>
      <c r="F995" s="114"/>
      <c r="G995" s="114"/>
    </row>
    <row r="996" spans="1:7" ht="12.75">
      <c r="A996" s="112">
        <v>994</v>
      </c>
      <c r="B996" s="115" t="s">
        <v>597</v>
      </c>
      <c r="C996" s="115"/>
      <c r="E996" s="114"/>
      <c r="F996" s="114"/>
      <c r="G996" s="114"/>
    </row>
    <row r="997" spans="1:7" ht="12.75">
      <c r="A997" s="112">
        <v>995</v>
      </c>
      <c r="B997" s="115" t="s">
        <v>598</v>
      </c>
      <c r="C997" s="115"/>
      <c r="E997" s="114"/>
      <c r="F997" s="114"/>
      <c r="G997" s="114"/>
    </row>
    <row r="998" spans="1:7" ht="12.75">
      <c r="A998" s="112">
        <v>996</v>
      </c>
      <c r="B998" s="115" t="s">
        <v>599</v>
      </c>
      <c r="C998" s="115"/>
      <c r="E998" s="114"/>
      <c r="F998" s="114"/>
      <c r="G998" s="114"/>
    </row>
    <row r="999" spans="1:7" ht="12.75">
      <c r="A999" s="112">
        <v>997</v>
      </c>
      <c r="B999" s="115" t="s">
        <v>600</v>
      </c>
      <c r="C999" s="115"/>
      <c r="E999" s="114"/>
      <c r="F999" s="114"/>
      <c r="G999" s="114"/>
    </row>
    <row r="1000" spans="1:7" ht="12.75">
      <c r="A1000" s="112">
        <v>998</v>
      </c>
      <c r="B1000" s="115" t="s">
        <v>1730</v>
      </c>
      <c r="C1000" s="115"/>
      <c r="E1000" s="114"/>
      <c r="F1000" s="114"/>
      <c r="G1000" s="114"/>
    </row>
    <row r="1001" spans="1:7" ht="12.75">
      <c r="A1001" s="112">
        <v>999</v>
      </c>
      <c r="B1001" s="115" t="s">
        <v>1373</v>
      </c>
      <c r="C1001" s="115"/>
      <c r="E1001" s="114"/>
      <c r="F1001" s="114"/>
      <c r="G1001" s="114"/>
    </row>
    <row r="1002" spans="1:7" ht="12.75">
      <c r="A1002" s="112">
        <v>1000</v>
      </c>
      <c r="B1002" s="115" t="s">
        <v>601</v>
      </c>
      <c r="C1002" s="115"/>
      <c r="E1002" s="114"/>
      <c r="F1002" s="114"/>
      <c r="G1002" s="114"/>
    </row>
    <row r="1003" spans="1:7" ht="12.75">
      <c r="A1003" s="112">
        <v>1001</v>
      </c>
      <c r="B1003" s="115" t="s">
        <v>602</v>
      </c>
      <c r="C1003" s="115" t="s">
        <v>1977</v>
      </c>
      <c r="E1003" s="114"/>
      <c r="F1003" s="114"/>
      <c r="G1003" s="114"/>
    </row>
    <row r="1004" spans="1:7" ht="12.75">
      <c r="A1004" s="112">
        <v>1002</v>
      </c>
      <c r="B1004" s="115" t="s">
        <v>603</v>
      </c>
      <c r="C1004" s="115"/>
      <c r="E1004" s="114"/>
      <c r="F1004" s="114"/>
      <c r="G1004" s="114"/>
    </row>
    <row r="1005" spans="1:7" ht="12.75">
      <c r="A1005" s="112">
        <v>1003</v>
      </c>
      <c r="B1005" s="115" t="s">
        <v>1731</v>
      </c>
      <c r="C1005" s="115"/>
      <c r="E1005" s="114"/>
      <c r="F1005" s="114"/>
      <c r="G1005" s="114"/>
    </row>
    <row r="1006" spans="1:7" ht="12.75">
      <c r="A1006" s="112">
        <v>1004</v>
      </c>
      <c r="B1006" s="115" t="s">
        <v>604</v>
      </c>
      <c r="C1006" s="115"/>
      <c r="E1006" s="114"/>
      <c r="F1006" s="114"/>
      <c r="G1006" s="114"/>
    </row>
    <row r="1007" spans="1:7" ht="12.75">
      <c r="A1007" s="112">
        <v>1005</v>
      </c>
      <c r="B1007" s="115" t="s">
        <v>605</v>
      </c>
      <c r="C1007" s="115"/>
      <c r="E1007" s="114"/>
      <c r="F1007" s="114"/>
      <c r="G1007" s="114"/>
    </row>
    <row r="1008" spans="1:7" ht="12.75">
      <c r="A1008" s="112">
        <v>1006</v>
      </c>
      <c r="B1008" s="115" t="s">
        <v>606</v>
      </c>
      <c r="C1008" s="115"/>
      <c r="E1008" s="114"/>
      <c r="F1008" s="114"/>
      <c r="G1008" s="114"/>
    </row>
    <row r="1009" spans="1:7" ht="12.75">
      <c r="A1009" s="112">
        <v>1007</v>
      </c>
      <c r="B1009" s="115" t="s">
        <v>607</v>
      </c>
      <c r="C1009" s="115"/>
      <c r="E1009" s="114"/>
      <c r="F1009" s="114"/>
      <c r="G1009" s="114"/>
    </row>
    <row r="1010" spans="1:7" ht="12.75">
      <c r="A1010" s="112">
        <v>1008</v>
      </c>
      <c r="B1010" s="115" t="s">
        <v>608</v>
      </c>
      <c r="C1010" s="115"/>
      <c r="E1010" s="114"/>
      <c r="F1010" s="114"/>
      <c r="G1010" s="114"/>
    </row>
    <row r="1011" spans="1:7" ht="12.75">
      <c r="A1011" s="112">
        <v>1009</v>
      </c>
      <c r="B1011" s="115" t="s">
        <v>609</v>
      </c>
      <c r="C1011" s="115"/>
      <c r="E1011" s="114"/>
      <c r="F1011" s="114"/>
      <c r="G1011" s="114"/>
    </row>
    <row r="1012" spans="1:7" ht="12.75">
      <c r="A1012" s="112">
        <v>1010</v>
      </c>
      <c r="B1012" s="115" t="s">
        <v>610</v>
      </c>
      <c r="C1012" s="115"/>
      <c r="E1012" s="114"/>
      <c r="F1012" s="114"/>
      <c r="G1012" s="114"/>
    </row>
    <row r="1013" spans="1:7" ht="12.75">
      <c r="A1013" s="112">
        <v>1011</v>
      </c>
      <c r="B1013" s="115" t="s">
        <v>1732</v>
      </c>
      <c r="C1013" s="115"/>
      <c r="E1013" s="114"/>
      <c r="F1013" s="114"/>
      <c r="G1013" s="114"/>
    </row>
    <row r="1014" spans="1:7" ht="12.75">
      <c r="A1014" s="112">
        <v>1012</v>
      </c>
      <c r="B1014" s="115" t="s">
        <v>611</v>
      </c>
      <c r="C1014" s="115"/>
      <c r="E1014" s="114"/>
      <c r="F1014" s="114"/>
      <c r="G1014" s="114"/>
    </row>
    <row r="1015" spans="1:7" ht="12.75">
      <c r="A1015" s="112">
        <v>1013</v>
      </c>
      <c r="B1015" s="115" t="s">
        <v>612</v>
      </c>
      <c r="C1015" s="115" t="s">
        <v>1357</v>
      </c>
      <c r="E1015" s="114"/>
      <c r="F1015" s="114"/>
      <c r="G1015" s="114"/>
    </row>
    <row r="1016" spans="1:7" ht="12.75">
      <c r="A1016" s="112">
        <v>1014</v>
      </c>
      <c r="B1016" s="115" t="s">
        <v>613</v>
      </c>
      <c r="C1016" s="115"/>
      <c r="E1016" s="114"/>
      <c r="F1016" s="114"/>
      <c r="G1016" s="114"/>
    </row>
    <row r="1017" spans="1:7" ht="12.75">
      <c r="A1017" s="112">
        <v>1015</v>
      </c>
      <c r="B1017" s="115" t="s">
        <v>614</v>
      </c>
      <c r="C1017" s="115"/>
      <c r="E1017" s="114"/>
      <c r="F1017" s="114"/>
      <c r="G1017" s="114"/>
    </row>
    <row r="1018" spans="1:7" ht="12.75">
      <c r="A1018" s="112">
        <v>1016</v>
      </c>
      <c r="B1018" s="115" t="s">
        <v>615</v>
      </c>
      <c r="C1018" s="115"/>
      <c r="E1018" s="114"/>
      <c r="F1018" s="114"/>
      <c r="G1018" s="114"/>
    </row>
    <row r="1019" spans="1:7" ht="12.75">
      <c r="A1019" s="112">
        <v>1017</v>
      </c>
      <c r="B1019" s="115" t="s">
        <v>616</v>
      </c>
      <c r="C1019" s="115"/>
      <c r="E1019" s="114"/>
      <c r="F1019" s="114"/>
      <c r="G1019" s="114"/>
    </row>
    <row r="1020" spans="1:7" ht="12.75">
      <c r="A1020" s="112">
        <v>1018</v>
      </c>
      <c r="B1020" s="115" t="s">
        <v>617</v>
      </c>
      <c r="C1020" s="115"/>
      <c r="E1020" s="114"/>
      <c r="F1020" s="114"/>
      <c r="G1020" s="114"/>
    </row>
    <row r="1021" spans="1:7" ht="12.75">
      <c r="A1021" s="112">
        <v>1019</v>
      </c>
      <c r="B1021" s="115" t="s">
        <v>618</v>
      </c>
      <c r="C1021" s="115"/>
      <c r="E1021" s="114"/>
      <c r="F1021" s="114"/>
      <c r="G1021" s="114"/>
    </row>
    <row r="1022" spans="1:7" ht="12.75">
      <c r="A1022" s="112">
        <v>1020</v>
      </c>
      <c r="B1022" s="115" t="s">
        <v>619</v>
      </c>
      <c r="C1022" s="115"/>
      <c r="E1022" s="114"/>
      <c r="F1022" s="114"/>
      <c r="G1022" s="114"/>
    </row>
    <row r="1023" spans="1:7" ht="12.75">
      <c r="A1023" s="112">
        <v>1021</v>
      </c>
      <c r="B1023" s="115" t="s">
        <v>620</v>
      </c>
      <c r="C1023" s="115"/>
      <c r="E1023" s="114"/>
      <c r="F1023" s="114"/>
      <c r="G1023" s="114"/>
    </row>
    <row r="1024" spans="1:7" ht="12.75">
      <c r="A1024" s="112">
        <v>1022</v>
      </c>
      <c r="B1024" s="115" t="s">
        <v>621</v>
      </c>
      <c r="C1024" s="115"/>
      <c r="E1024" s="114"/>
      <c r="F1024" s="114"/>
      <c r="G1024" s="114"/>
    </row>
    <row r="1025" spans="1:7" ht="12.75">
      <c r="A1025" s="112">
        <v>1023</v>
      </c>
      <c r="B1025" s="115" t="s">
        <v>622</v>
      </c>
      <c r="C1025" s="115"/>
      <c r="E1025" s="114"/>
      <c r="F1025" s="114"/>
      <c r="G1025" s="114"/>
    </row>
    <row r="1026" spans="1:7" ht="12.75">
      <c r="A1026" s="112">
        <v>1024</v>
      </c>
      <c r="B1026" s="115" t="s">
        <v>623</v>
      </c>
      <c r="C1026" s="115" t="s">
        <v>1903</v>
      </c>
      <c r="E1026" s="114"/>
      <c r="F1026" s="114"/>
      <c r="G1026" s="114"/>
    </row>
    <row r="1027" spans="1:7" ht="12.75">
      <c r="A1027" s="112">
        <v>1025</v>
      </c>
      <c r="B1027" s="115" t="s">
        <v>1733</v>
      </c>
      <c r="C1027" s="115"/>
      <c r="E1027" s="114"/>
      <c r="F1027" s="114"/>
      <c r="G1027" s="114"/>
    </row>
    <row r="1028" spans="1:7" ht="12.75">
      <c r="A1028" s="112">
        <v>1026</v>
      </c>
      <c r="B1028" s="115" t="s">
        <v>624</v>
      </c>
      <c r="C1028" s="115"/>
      <c r="E1028" s="114"/>
      <c r="F1028" s="114"/>
      <c r="G1028" s="114"/>
    </row>
    <row r="1029" spans="1:7" ht="12.75">
      <c r="A1029" s="112">
        <v>1027</v>
      </c>
      <c r="B1029" s="115" t="s">
        <v>625</v>
      </c>
      <c r="C1029" s="115"/>
      <c r="E1029" s="114"/>
      <c r="F1029" s="114"/>
      <c r="G1029" s="114"/>
    </row>
    <row r="1030" spans="1:7" ht="12.75">
      <c r="A1030" s="112">
        <v>1028</v>
      </c>
      <c r="B1030" s="115" t="s">
        <v>626</v>
      </c>
      <c r="C1030" s="115"/>
      <c r="E1030" s="114"/>
      <c r="F1030" s="114"/>
      <c r="G1030" s="114"/>
    </row>
    <row r="1031" spans="1:7" ht="12.75">
      <c r="A1031" s="112">
        <v>1029</v>
      </c>
      <c r="B1031" s="115" t="s">
        <v>627</v>
      </c>
      <c r="C1031" s="115"/>
      <c r="E1031" s="114"/>
      <c r="F1031" s="114"/>
      <c r="G1031" s="114"/>
    </row>
    <row r="1032" spans="1:7" ht="12.75">
      <c r="A1032" s="112">
        <v>1030</v>
      </c>
      <c r="B1032" s="115" t="s">
        <v>628</v>
      </c>
      <c r="C1032" s="115"/>
      <c r="E1032" s="114"/>
      <c r="F1032" s="114"/>
      <c r="G1032" s="114"/>
    </row>
    <row r="1033" spans="1:7" ht="12.75">
      <c r="A1033" s="112">
        <v>1031</v>
      </c>
      <c r="B1033" s="115" t="s">
        <v>629</v>
      </c>
      <c r="C1033" s="115"/>
      <c r="E1033" s="114"/>
      <c r="F1033" s="114"/>
      <c r="G1033" s="114"/>
    </row>
    <row r="1034" spans="1:7" ht="12.75">
      <c r="A1034" s="112">
        <v>1032</v>
      </c>
      <c r="B1034" s="115" t="s">
        <v>630</v>
      </c>
      <c r="C1034" s="115" t="s">
        <v>631</v>
      </c>
      <c r="E1034" s="114"/>
      <c r="F1034" s="114"/>
      <c r="G1034" s="114"/>
    </row>
    <row r="1035" spans="1:7" ht="12.75">
      <c r="A1035" s="112">
        <v>1033</v>
      </c>
      <c r="B1035" s="115" t="s">
        <v>632</v>
      </c>
      <c r="C1035" s="115" t="s">
        <v>1374</v>
      </c>
      <c r="E1035" s="114"/>
      <c r="F1035" s="114"/>
      <c r="G1035" s="114"/>
    </row>
    <row r="1036" spans="1:7" ht="12.75">
      <c r="A1036" s="112">
        <v>1034</v>
      </c>
      <c r="B1036" s="115" t="s">
        <v>633</v>
      </c>
      <c r="C1036" s="115"/>
      <c r="E1036" s="114"/>
      <c r="F1036" s="114"/>
      <c r="G1036" s="114"/>
    </row>
    <row r="1037" spans="1:7" ht="12.75">
      <c r="A1037" s="112">
        <v>1035</v>
      </c>
      <c r="B1037" s="115" t="s">
        <v>634</v>
      </c>
      <c r="C1037" s="115" t="s">
        <v>631</v>
      </c>
      <c r="E1037" s="114"/>
      <c r="F1037" s="114"/>
      <c r="G1037" s="114"/>
    </row>
    <row r="1038" spans="1:7" ht="12.75">
      <c r="A1038" s="112">
        <v>1036</v>
      </c>
      <c r="B1038" s="115" t="s">
        <v>1734</v>
      </c>
      <c r="C1038" s="115" t="s">
        <v>1374</v>
      </c>
      <c r="E1038" s="114"/>
      <c r="F1038" s="114"/>
      <c r="G1038" s="114"/>
    </row>
    <row r="1039" spans="1:7" ht="12.75">
      <c r="A1039" s="112">
        <v>1037</v>
      </c>
      <c r="B1039" s="115" t="s">
        <v>635</v>
      </c>
      <c r="C1039" s="115" t="s">
        <v>631</v>
      </c>
      <c r="E1039" s="114"/>
      <c r="F1039" s="114"/>
      <c r="G1039" s="114"/>
    </row>
    <row r="1040" spans="1:7" ht="12.75">
      <c r="A1040" s="112">
        <v>1038</v>
      </c>
      <c r="B1040" s="115" t="s">
        <v>1735</v>
      </c>
      <c r="C1040" s="115" t="s">
        <v>631</v>
      </c>
      <c r="E1040" s="114"/>
      <c r="F1040" s="114"/>
      <c r="G1040" s="114"/>
    </row>
    <row r="1041" spans="1:7" ht="12.75">
      <c r="A1041" s="112">
        <v>1039</v>
      </c>
      <c r="B1041" s="115" t="s">
        <v>636</v>
      </c>
      <c r="C1041" s="115" t="s">
        <v>631</v>
      </c>
      <c r="E1041" s="114"/>
      <c r="F1041" s="114"/>
      <c r="G1041" s="114"/>
    </row>
    <row r="1042" spans="1:7" ht="12.75">
      <c r="A1042" s="112">
        <v>1040</v>
      </c>
      <c r="B1042" s="115" t="s">
        <v>637</v>
      </c>
      <c r="C1042" s="115" t="s">
        <v>631</v>
      </c>
      <c r="E1042" s="114"/>
      <c r="F1042" s="114"/>
      <c r="G1042" s="114"/>
    </row>
    <row r="1043" spans="1:7" ht="12.75">
      <c r="A1043" s="112">
        <v>1041</v>
      </c>
      <c r="B1043" s="115" t="s">
        <v>638</v>
      </c>
      <c r="C1043" s="115" t="s">
        <v>631</v>
      </c>
      <c r="E1043" s="114"/>
      <c r="F1043" s="114"/>
      <c r="G1043" s="114"/>
    </row>
    <row r="1044" spans="1:7" ht="12.75">
      <c r="A1044" s="112">
        <v>1042</v>
      </c>
      <c r="B1044" s="115" t="s">
        <v>639</v>
      </c>
      <c r="C1044" s="115" t="s">
        <v>1549</v>
      </c>
      <c r="E1044" s="114"/>
      <c r="F1044" s="114"/>
      <c r="G1044" s="114"/>
    </row>
    <row r="1045" spans="1:7" ht="12.75">
      <c r="A1045" s="112">
        <v>1043</v>
      </c>
      <c r="B1045" s="115" t="s">
        <v>640</v>
      </c>
      <c r="C1045" s="115" t="s">
        <v>2103</v>
      </c>
      <c r="E1045" s="114"/>
      <c r="F1045" s="114"/>
      <c r="G1045" s="114"/>
    </row>
    <row r="1046" spans="1:7" ht="12.75">
      <c r="A1046" s="112">
        <v>1044</v>
      </c>
      <c r="B1046" s="115" t="s">
        <v>641</v>
      </c>
      <c r="C1046" s="115" t="s">
        <v>691</v>
      </c>
      <c r="E1046" s="114"/>
      <c r="F1046" s="114"/>
      <c r="G1046" s="114"/>
    </row>
    <row r="1047" spans="1:7" ht="12.75">
      <c r="A1047" s="112">
        <v>1045</v>
      </c>
      <c r="B1047" s="115" t="s">
        <v>642</v>
      </c>
      <c r="C1047" s="115" t="s">
        <v>2103</v>
      </c>
      <c r="E1047" s="114"/>
      <c r="F1047" s="114"/>
      <c r="G1047" s="114"/>
    </row>
    <row r="1048" spans="1:7" ht="12.75">
      <c r="A1048" s="112">
        <v>1046</v>
      </c>
      <c r="B1048" s="115" t="s">
        <v>643</v>
      </c>
      <c r="C1048" s="115" t="s">
        <v>2103</v>
      </c>
      <c r="E1048" s="114"/>
      <c r="F1048" s="114"/>
      <c r="G1048" s="114"/>
    </row>
    <row r="1049" spans="1:7" ht="12.75">
      <c r="A1049" s="112">
        <v>1047</v>
      </c>
      <c r="B1049" s="115" t="s">
        <v>1736</v>
      </c>
      <c r="C1049" s="115"/>
      <c r="E1049" s="114"/>
      <c r="F1049" s="114"/>
      <c r="G1049" s="114"/>
    </row>
    <row r="1050" spans="1:7" ht="12.75">
      <c r="A1050" s="112">
        <v>1048</v>
      </c>
      <c r="B1050" s="115" t="s">
        <v>644</v>
      </c>
      <c r="C1050" s="115"/>
      <c r="E1050" s="114"/>
      <c r="F1050" s="114"/>
      <c r="G1050" s="114"/>
    </row>
    <row r="1051" spans="1:7" ht="12.75">
      <c r="A1051" s="112">
        <v>1049</v>
      </c>
      <c r="B1051" s="115" t="s">
        <v>645</v>
      </c>
      <c r="C1051" s="115" t="s">
        <v>2103</v>
      </c>
      <c r="E1051" s="114"/>
      <c r="F1051" s="114"/>
      <c r="G1051" s="114"/>
    </row>
    <row r="1052" spans="1:7" ht="12.75">
      <c r="A1052" s="112">
        <v>1050</v>
      </c>
      <c r="B1052" s="115" t="s">
        <v>646</v>
      </c>
      <c r="C1052" s="115" t="s">
        <v>2103</v>
      </c>
      <c r="E1052" s="114"/>
      <c r="F1052" s="114"/>
      <c r="G1052" s="114"/>
    </row>
    <row r="1053" spans="1:7" ht="12.75">
      <c r="A1053" s="112">
        <v>1051</v>
      </c>
      <c r="B1053" s="115" t="s">
        <v>647</v>
      </c>
      <c r="C1053" s="115" t="s">
        <v>2103</v>
      </c>
      <c r="E1053" s="114"/>
      <c r="F1053" s="114"/>
      <c r="G1053" s="114"/>
    </row>
    <row r="1054" spans="1:7" ht="12.75">
      <c r="A1054" s="112">
        <v>1052</v>
      </c>
      <c r="B1054" s="115" t="s">
        <v>648</v>
      </c>
      <c r="C1054" s="115"/>
      <c r="E1054" s="114"/>
      <c r="F1054" s="114"/>
      <c r="G1054" s="114"/>
    </row>
    <row r="1055" spans="1:7" ht="12.75">
      <c r="A1055" s="112">
        <v>1053</v>
      </c>
      <c r="B1055" s="115" t="s">
        <v>1737</v>
      </c>
      <c r="C1055" s="115"/>
      <c r="E1055" s="114"/>
      <c r="F1055" s="114"/>
      <c r="G1055" s="114"/>
    </row>
    <row r="1056" spans="1:7" ht="12.75">
      <c r="A1056" s="112">
        <v>1054</v>
      </c>
      <c r="B1056" s="115" t="s">
        <v>649</v>
      </c>
      <c r="C1056" s="115"/>
      <c r="E1056" s="114"/>
      <c r="F1056" s="114"/>
      <c r="G1056" s="114"/>
    </row>
    <row r="1057" spans="1:7" ht="12.75">
      <c r="A1057" s="112">
        <v>1055</v>
      </c>
      <c r="B1057" s="115" t="s">
        <v>650</v>
      </c>
      <c r="C1057" s="115"/>
      <c r="E1057" s="114"/>
      <c r="F1057" s="114"/>
      <c r="G1057" s="114"/>
    </row>
    <row r="1058" spans="1:7" ht="12.75">
      <c r="A1058" s="112">
        <v>1056</v>
      </c>
      <c r="B1058" s="115" t="s">
        <v>651</v>
      </c>
      <c r="C1058" s="115" t="s">
        <v>2059</v>
      </c>
      <c r="E1058" s="114"/>
      <c r="F1058" s="114"/>
      <c r="G1058" s="114"/>
    </row>
    <row r="1059" spans="1:7" ht="12.75">
      <c r="A1059" s="112">
        <v>1057</v>
      </c>
      <c r="B1059" s="115" t="s">
        <v>652</v>
      </c>
      <c r="C1059" s="115" t="s">
        <v>1546</v>
      </c>
      <c r="E1059" s="114"/>
      <c r="F1059" s="114"/>
      <c r="G1059" s="114"/>
    </row>
    <row r="1060" spans="1:7" ht="12.75">
      <c r="A1060" s="112">
        <v>1058</v>
      </c>
      <c r="B1060" s="115" t="s">
        <v>653</v>
      </c>
      <c r="C1060" s="115"/>
      <c r="E1060" s="114"/>
      <c r="F1060" s="114"/>
      <c r="G1060" s="114"/>
    </row>
    <row r="1061" spans="1:7" ht="12.75">
      <c r="A1061" s="112">
        <v>1059</v>
      </c>
      <c r="B1061" s="115" t="s">
        <v>654</v>
      </c>
      <c r="C1061" s="115"/>
      <c r="E1061" s="114"/>
      <c r="F1061" s="114"/>
      <c r="G1061" s="114"/>
    </row>
    <row r="1062" spans="1:7" ht="12.75">
      <c r="A1062" s="112">
        <v>1060</v>
      </c>
      <c r="B1062" s="115" t="s">
        <v>655</v>
      </c>
      <c r="C1062" s="115" t="s">
        <v>692</v>
      </c>
      <c r="E1062" s="114"/>
      <c r="F1062" s="114"/>
      <c r="G1062" s="114"/>
    </row>
    <row r="1063" spans="1:7" ht="12.75">
      <c r="A1063" s="112">
        <v>1061</v>
      </c>
      <c r="B1063" s="115" t="s">
        <v>656</v>
      </c>
      <c r="C1063" s="115"/>
      <c r="E1063" s="114"/>
      <c r="F1063" s="114"/>
      <c r="G1063" s="114"/>
    </row>
    <row r="1064" spans="1:7" ht="12.75">
      <c r="A1064" s="112">
        <v>1062</v>
      </c>
      <c r="B1064" s="115" t="s">
        <v>657</v>
      </c>
      <c r="C1064" s="115"/>
      <c r="E1064" s="114"/>
      <c r="F1064" s="114"/>
      <c r="G1064" s="114"/>
    </row>
    <row r="1065" spans="1:7" ht="12.75">
      <c r="A1065" s="112">
        <v>1063</v>
      </c>
      <c r="B1065" s="115" t="s">
        <v>658</v>
      </c>
      <c r="C1065" s="115"/>
      <c r="E1065" s="114"/>
      <c r="F1065" s="114"/>
      <c r="G1065" s="114"/>
    </row>
    <row r="1066" spans="1:7" ht="12.75">
      <c r="A1066" s="112">
        <v>1064</v>
      </c>
      <c r="B1066" s="115" t="s">
        <v>659</v>
      </c>
      <c r="C1066" s="115"/>
      <c r="E1066" s="114"/>
      <c r="F1066" s="114"/>
      <c r="G1066" s="114"/>
    </row>
    <row r="1067" spans="1:7" ht="12.75">
      <c r="A1067" s="112">
        <v>1065</v>
      </c>
      <c r="B1067" s="115" t="s">
        <v>660</v>
      </c>
      <c r="C1067" s="115"/>
      <c r="E1067" s="114"/>
      <c r="F1067" s="114"/>
      <c r="G1067" s="114"/>
    </row>
    <row r="1068" spans="1:7" ht="12.75">
      <c r="A1068" s="112">
        <v>1066</v>
      </c>
      <c r="B1068" s="115" t="s">
        <v>661</v>
      </c>
      <c r="C1068" s="115"/>
      <c r="E1068" s="114"/>
      <c r="F1068" s="114"/>
      <c r="G1068" s="114"/>
    </row>
    <row r="1069" spans="1:7" ht="12.75">
      <c r="A1069" s="112">
        <v>1067</v>
      </c>
      <c r="B1069" s="115" t="s">
        <v>662</v>
      </c>
      <c r="C1069" s="115" t="s">
        <v>693</v>
      </c>
      <c r="E1069" s="114"/>
      <c r="F1069" s="114"/>
      <c r="G1069" s="114"/>
    </row>
    <row r="1070" spans="1:7" ht="12.75">
      <c r="A1070" s="112">
        <v>1068</v>
      </c>
      <c r="B1070" s="115" t="s">
        <v>663</v>
      </c>
      <c r="C1070" s="115"/>
      <c r="E1070" s="114"/>
      <c r="F1070" s="114"/>
      <c r="G1070" s="114"/>
    </row>
    <row r="1071" spans="1:7" ht="12.75">
      <c r="A1071" s="112">
        <v>1069</v>
      </c>
      <c r="B1071" s="115" t="s">
        <v>664</v>
      </c>
      <c r="C1071" s="115"/>
      <c r="E1071" s="114"/>
      <c r="F1071" s="114"/>
      <c r="G1071" s="114"/>
    </row>
    <row r="1072" spans="1:7" ht="12.75">
      <c r="A1072" s="112">
        <v>1070</v>
      </c>
      <c r="B1072" s="115" t="s">
        <v>665</v>
      </c>
      <c r="C1072" s="115"/>
      <c r="E1072" s="114"/>
      <c r="F1072" s="114"/>
      <c r="G1072" s="114"/>
    </row>
    <row r="1073" spans="1:7" ht="12.75">
      <c r="A1073" s="112">
        <v>1071</v>
      </c>
      <c r="B1073" s="115" t="s">
        <v>666</v>
      </c>
      <c r="C1073" s="115"/>
      <c r="E1073" s="114"/>
      <c r="F1073" s="114"/>
      <c r="G1073" s="114"/>
    </row>
    <row r="1074" spans="1:7" ht="12.75">
      <c r="A1074" s="112">
        <v>1072</v>
      </c>
      <c r="B1074" s="115" t="s">
        <v>667</v>
      </c>
      <c r="C1074" s="115"/>
      <c r="E1074" s="114"/>
      <c r="F1074" s="114"/>
      <c r="G1074" s="114"/>
    </row>
    <row r="1075" spans="1:7" ht="12.75">
      <c r="A1075" s="112">
        <v>1073</v>
      </c>
      <c r="B1075" s="115" t="s">
        <v>668</v>
      </c>
      <c r="C1075" s="115" t="s">
        <v>1716</v>
      </c>
      <c r="E1075" s="114"/>
      <c r="F1075" s="114"/>
      <c r="G1075" s="114"/>
    </row>
    <row r="1076" spans="1:7" ht="12.75">
      <c r="A1076" s="112">
        <v>1074</v>
      </c>
      <c r="B1076" s="115" t="s">
        <v>669</v>
      </c>
      <c r="C1076" s="115"/>
      <c r="E1076" s="114"/>
      <c r="F1076" s="114"/>
      <c r="G1076" s="114"/>
    </row>
    <row r="1077" spans="1:7" ht="12.75">
      <c r="A1077" s="112">
        <v>1075</v>
      </c>
      <c r="B1077" s="115" t="s">
        <v>670</v>
      </c>
      <c r="C1077" s="115" t="s">
        <v>259</v>
      </c>
      <c r="E1077" s="114"/>
      <c r="F1077" s="114"/>
      <c r="G1077" s="114"/>
    </row>
    <row r="1078" spans="1:7" ht="12.75">
      <c r="A1078" s="112">
        <v>1076</v>
      </c>
      <c r="B1078" s="115" t="s">
        <v>671</v>
      </c>
      <c r="C1078" s="115"/>
      <c r="E1078" s="114"/>
      <c r="F1078" s="114"/>
      <c r="G1078" s="114"/>
    </row>
    <row r="1079" spans="1:7" ht="12.75">
      <c r="A1079" s="112">
        <v>1077</v>
      </c>
      <c r="B1079" s="115" t="s">
        <v>672</v>
      </c>
      <c r="C1079" s="115" t="s">
        <v>2089</v>
      </c>
      <c r="E1079" s="114"/>
      <c r="F1079" s="114"/>
      <c r="G1079" s="114"/>
    </row>
    <row r="1080" spans="1:7" ht="12.75">
      <c r="A1080" s="112">
        <v>1078</v>
      </c>
      <c r="B1080" s="115" t="s">
        <v>673</v>
      </c>
      <c r="C1080" s="115"/>
      <c r="E1080" s="114"/>
      <c r="F1080" s="114"/>
      <c r="G1080" s="114"/>
    </row>
    <row r="1081" spans="1:7" ht="12.75">
      <c r="A1081" s="112">
        <v>1079</v>
      </c>
      <c r="B1081" s="115" t="s">
        <v>2104</v>
      </c>
      <c r="C1081" s="115" t="s">
        <v>1895</v>
      </c>
      <c r="E1081" s="114"/>
      <c r="F1081" s="114"/>
      <c r="G1081" s="114"/>
    </row>
    <row r="1082" spans="1:7" ht="12.75">
      <c r="A1082" s="112">
        <v>1080</v>
      </c>
      <c r="B1082" s="115" t="s">
        <v>2105</v>
      </c>
      <c r="C1082" s="115" t="s">
        <v>1895</v>
      </c>
      <c r="E1082" s="114"/>
      <c r="F1082" s="114"/>
      <c r="G1082" s="114"/>
    </row>
    <row r="1083" spans="1:7" ht="12.75">
      <c r="A1083" s="112">
        <v>1081</v>
      </c>
      <c r="B1083" s="115" t="s">
        <v>1738</v>
      </c>
      <c r="C1083" s="115"/>
      <c r="E1083" s="114"/>
      <c r="F1083" s="114"/>
      <c r="G1083" s="114"/>
    </row>
    <row r="1084" spans="1:7" ht="12.75">
      <c r="A1084" s="112">
        <v>1082</v>
      </c>
      <c r="B1084" s="115" t="s">
        <v>675</v>
      </c>
      <c r="C1084" s="115"/>
      <c r="E1084" s="114"/>
      <c r="F1084" s="114"/>
      <c r="G1084" s="114"/>
    </row>
    <row r="1085" spans="1:7" ht="12.75">
      <c r="A1085" s="112">
        <v>1083</v>
      </c>
      <c r="B1085" s="115" t="s">
        <v>1739</v>
      </c>
      <c r="C1085" s="115" t="s">
        <v>1546</v>
      </c>
      <c r="E1085" s="114"/>
      <c r="F1085" s="114"/>
      <c r="G1085" s="114"/>
    </row>
    <row r="1086" spans="1:7" ht="12.75">
      <c r="A1086" s="112">
        <v>1084</v>
      </c>
      <c r="B1086" s="115" t="s">
        <v>676</v>
      </c>
      <c r="C1086" s="115" t="s">
        <v>1437</v>
      </c>
      <c r="E1086" s="114"/>
      <c r="F1086" s="114"/>
      <c r="G1086" s="114"/>
    </row>
    <row r="1087" spans="1:7" ht="12.75">
      <c r="A1087" s="112">
        <v>1085</v>
      </c>
      <c r="B1087" s="115" t="s">
        <v>677</v>
      </c>
      <c r="C1087" s="115"/>
      <c r="E1087" s="114"/>
      <c r="F1087" s="114"/>
      <c r="G1087" s="114"/>
    </row>
    <row r="1088" spans="1:7" ht="12.75">
      <c r="A1088" s="112">
        <v>1086</v>
      </c>
      <c r="B1088" s="115" t="s">
        <v>1009</v>
      </c>
      <c r="C1088" s="115"/>
      <c r="E1088" s="114"/>
      <c r="F1088" s="114"/>
      <c r="G1088" s="114"/>
    </row>
    <row r="1089" spans="1:7" ht="12.75">
      <c r="A1089" s="112">
        <v>1087</v>
      </c>
      <c r="B1089" s="115" t="s">
        <v>1740</v>
      </c>
      <c r="C1089" s="115"/>
      <c r="E1089" s="114"/>
      <c r="F1089" s="114"/>
      <c r="G1089" s="114"/>
    </row>
    <row r="1090" spans="1:7" ht="12.75">
      <c r="A1090" s="112">
        <v>1088</v>
      </c>
      <c r="B1090" s="115" t="s">
        <v>678</v>
      </c>
      <c r="C1090" s="115"/>
      <c r="E1090" s="114"/>
      <c r="F1090" s="114"/>
      <c r="G1090" s="114"/>
    </row>
    <row r="1091" spans="1:7" ht="12.75">
      <c r="A1091" s="112">
        <v>1089</v>
      </c>
      <c r="B1091" s="115" t="s">
        <v>2106</v>
      </c>
      <c r="C1091" s="115" t="s">
        <v>1895</v>
      </c>
      <c r="E1091" s="114"/>
      <c r="F1091" s="114"/>
      <c r="G1091" s="114"/>
    </row>
    <row r="1092" spans="1:7" ht="12.75">
      <c r="A1092" s="112">
        <v>1090</v>
      </c>
      <c r="B1092" s="115" t="s">
        <v>679</v>
      </c>
      <c r="C1092" s="115"/>
      <c r="E1092" s="114"/>
      <c r="F1092" s="114"/>
      <c r="G1092" s="114"/>
    </row>
    <row r="1093" spans="1:7" ht="12.75">
      <c r="A1093" s="112">
        <v>1091</v>
      </c>
      <c r="B1093" s="115" t="s">
        <v>1741</v>
      </c>
      <c r="C1093" s="115"/>
      <c r="E1093" s="114"/>
      <c r="F1093" s="114"/>
      <c r="G1093" s="114"/>
    </row>
    <row r="1094" spans="1:7" ht="12.75">
      <c r="A1094" s="112">
        <v>1092</v>
      </c>
      <c r="B1094" s="115" t="s">
        <v>1742</v>
      </c>
      <c r="C1094" s="115" t="s">
        <v>68</v>
      </c>
      <c r="E1094" s="114"/>
      <c r="F1094" s="114"/>
      <c r="G1094" s="114"/>
    </row>
    <row r="1095" spans="1:7" ht="12.75">
      <c r="A1095" s="112">
        <v>1093</v>
      </c>
      <c r="B1095" s="115" t="s">
        <v>680</v>
      </c>
      <c r="C1095" s="115" t="s">
        <v>1377</v>
      </c>
      <c r="E1095" s="114"/>
      <c r="F1095" s="114"/>
      <c r="G1095" s="114"/>
    </row>
    <row r="1096" spans="1:7" ht="12.75">
      <c r="A1096" s="112">
        <v>1094</v>
      </c>
      <c r="B1096" s="115" t="s">
        <v>681</v>
      </c>
      <c r="C1096" s="115"/>
      <c r="E1096" s="114"/>
      <c r="F1096" s="114"/>
      <c r="G1096" s="114"/>
    </row>
    <row r="1097" spans="1:7" ht="12.75">
      <c r="A1097" s="112">
        <v>1095</v>
      </c>
      <c r="B1097" s="115" t="s">
        <v>1743</v>
      </c>
      <c r="C1097" s="115" t="s">
        <v>259</v>
      </c>
      <c r="E1097" s="114"/>
      <c r="F1097" s="114"/>
      <c r="G1097" s="114"/>
    </row>
    <row r="1098" spans="1:7" ht="12.75">
      <c r="A1098" s="112">
        <v>1096</v>
      </c>
      <c r="B1098" s="115" t="s">
        <v>682</v>
      </c>
      <c r="C1098" s="115"/>
      <c r="E1098" s="114"/>
      <c r="F1098" s="114"/>
      <c r="G1098" s="114"/>
    </row>
    <row r="1099" spans="1:7" ht="12.75">
      <c r="A1099" s="112">
        <v>1097</v>
      </c>
      <c r="B1099" s="115" t="s">
        <v>2107</v>
      </c>
      <c r="C1099" s="115" t="s">
        <v>1895</v>
      </c>
      <c r="E1099" s="114"/>
      <c r="F1099" s="114"/>
      <c r="G1099" s="114"/>
    </row>
    <row r="1100" spans="1:7" ht="12.75">
      <c r="A1100" s="112">
        <v>1098</v>
      </c>
      <c r="B1100" s="115" t="s">
        <v>683</v>
      </c>
      <c r="C1100" s="115" t="s">
        <v>60</v>
      </c>
      <c r="E1100" s="114"/>
      <c r="F1100" s="114"/>
      <c r="G1100" s="114"/>
    </row>
    <row r="1101" spans="1:7" ht="12.75">
      <c r="A1101" s="112">
        <v>1099</v>
      </c>
      <c r="B1101" s="115" t="s">
        <v>684</v>
      </c>
      <c r="C1101" s="115"/>
      <c r="E1101" s="114"/>
      <c r="F1101" s="114"/>
      <c r="G1101" s="114"/>
    </row>
    <row r="1102" spans="1:7" ht="12.75">
      <c r="A1102" s="112">
        <v>1100</v>
      </c>
      <c r="B1102" s="115" t="s">
        <v>685</v>
      </c>
      <c r="C1102" s="115"/>
      <c r="E1102" s="114"/>
      <c r="F1102" s="114"/>
      <c r="G1102" s="114"/>
    </row>
    <row r="1103" spans="1:7" ht="12.75">
      <c r="A1103" s="112">
        <v>1101</v>
      </c>
      <c r="B1103" s="115" t="s">
        <v>686</v>
      </c>
      <c r="C1103" s="115"/>
      <c r="E1103" s="114"/>
      <c r="F1103" s="114"/>
      <c r="G1103" s="114"/>
    </row>
    <row r="1104" spans="1:7" ht="12.75">
      <c r="A1104" s="112">
        <v>1102</v>
      </c>
      <c r="B1104" s="115" t="s">
        <v>687</v>
      </c>
      <c r="C1104" s="115"/>
      <c r="E1104" s="114"/>
      <c r="F1104" s="114"/>
      <c r="G1104" s="114"/>
    </row>
    <row r="1105" spans="1:7" ht="12.75">
      <c r="A1105" s="112">
        <v>1103</v>
      </c>
      <c r="B1105" s="115" t="s">
        <v>1744</v>
      </c>
      <c r="C1105" s="115" t="s">
        <v>2050</v>
      </c>
      <c r="E1105" s="114"/>
      <c r="F1105" s="114"/>
      <c r="G1105" s="114"/>
    </row>
    <row r="1106" spans="1:7" ht="12.75">
      <c r="A1106" s="112">
        <v>1104</v>
      </c>
      <c r="B1106" s="115" t="s">
        <v>973</v>
      </c>
      <c r="C1106" s="115"/>
      <c r="E1106" s="114"/>
      <c r="F1106" s="114"/>
      <c r="G1106" s="114"/>
    </row>
    <row r="1107" spans="1:7" ht="12.75">
      <c r="A1107" s="112">
        <v>1105</v>
      </c>
      <c r="B1107" s="115" t="s">
        <v>688</v>
      </c>
      <c r="C1107" s="115"/>
      <c r="E1107" s="114"/>
      <c r="F1107" s="114"/>
      <c r="G1107" s="114"/>
    </row>
    <row r="1108" spans="1:7" ht="12.75">
      <c r="A1108" s="112">
        <v>1106</v>
      </c>
      <c r="B1108" s="115" t="s">
        <v>695</v>
      </c>
      <c r="C1108" s="115" t="s">
        <v>151</v>
      </c>
      <c r="E1108" s="114"/>
      <c r="F1108" s="114"/>
      <c r="G1108" s="114"/>
    </row>
    <row r="1109" spans="1:7" ht="12.75">
      <c r="A1109" s="112">
        <v>1107</v>
      </c>
      <c r="B1109" s="115" t="s">
        <v>696</v>
      </c>
      <c r="C1109" s="115"/>
      <c r="E1109" s="114"/>
      <c r="F1109" s="114"/>
      <c r="G1109" s="114"/>
    </row>
    <row r="1110" spans="1:7" ht="12.75">
      <c r="A1110" s="112">
        <v>1108</v>
      </c>
      <c r="B1110" s="115" t="s">
        <v>697</v>
      </c>
      <c r="C1110" s="115" t="s">
        <v>1370</v>
      </c>
      <c r="E1110" s="114"/>
      <c r="F1110" s="114"/>
      <c r="G1110" s="114"/>
    </row>
    <row r="1111" spans="1:7" ht="12.75">
      <c r="A1111" s="112">
        <v>1109</v>
      </c>
      <c r="B1111" s="115" t="s">
        <v>2108</v>
      </c>
      <c r="C1111" s="115" t="s">
        <v>1371</v>
      </c>
      <c r="E1111" s="114"/>
      <c r="F1111" s="114"/>
      <c r="G1111" s="114"/>
    </row>
    <row r="1112" spans="1:7" ht="12.75">
      <c r="A1112" s="112">
        <v>1110</v>
      </c>
      <c r="B1112" s="115" t="s">
        <v>698</v>
      </c>
      <c r="C1112" s="115"/>
      <c r="E1112" s="114"/>
      <c r="F1112" s="114"/>
      <c r="G1112" s="114"/>
    </row>
    <row r="1113" spans="1:7" ht="12.75">
      <c r="A1113" s="112">
        <v>1111</v>
      </c>
      <c r="B1113" s="115" t="s">
        <v>699</v>
      </c>
      <c r="C1113" s="115"/>
      <c r="E1113" s="114"/>
      <c r="F1113" s="114"/>
      <c r="G1113" s="114"/>
    </row>
    <row r="1114" spans="1:7" ht="12.75">
      <c r="A1114" s="112">
        <v>1112</v>
      </c>
      <c r="B1114" s="115" t="s">
        <v>700</v>
      </c>
      <c r="C1114" s="115"/>
      <c r="E1114" s="114"/>
      <c r="F1114" s="114"/>
      <c r="G1114" s="114"/>
    </row>
    <row r="1115" spans="1:7" ht="12.75">
      <c r="A1115" s="112">
        <v>1113</v>
      </c>
      <c r="B1115" s="115" t="s">
        <v>2109</v>
      </c>
      <c r="C1115" s="115" t="s">
        <v>1605</v>
      </c>
      <c r="E1115" s="114"/>
      <c r="F1115" s="114"/>
      <c r="G1115" s="114"/>
    </row>
    <row r="1116" spans="1:7" ht="12.75">
      <c r="A1116" s="112">
        <v>1114</v>
      </c>
      <c r="B1116" s="115" t="s">
        <v>701</v>
      </c>
      <c r="C1116" s="115"/>
      <c r="E1116" s="114"/>
      <c r="F1116" s="114"/>
      <c r="G1116" s="114"/>
    </row>
    <row r="1117" spans="1:7" ht="12.75">
      <c r="A1117" s="112">
        <v>1115</v>
      </c>
      <c r="B1117" s="115" t="s">
        <v>702</v>
      </c>
      <c r="C1117" s="115"/>
      <c r="E1117" s="114"/>
      <c r="F1117" s="114"/>
      <c r="G1117" s="114"/>
    </row>
    <row r="1118" spans="1:7" ht="12.75">
      <c r="A1118" s="112">
        <v>1116</v>
      </c>
      <c r="B1118" s="115" t="s">
        <v>2110</v>
      </c>
      <c r="C1118" s="115" t="s">
        <v>1365</v>
      </c>
      <c r="E1118" s="114"/>
      <c r="F1118" s="114"/>
      <c r="G1118" s="114"/>
    </row>
    <row r="1119" spans="1:7" ht="12.75">
      <c r="A1119" s="112">
        <v>1117</v>
      </c>
      <c r="B1119" s="115" t="s">
        <v>1745</v>
      </c>
      <c r="C1119" s="115"/>
      <c r="E1119" s="114"/>
      <c r="F1119" s="114"/>
      <c r="G1119" s="114"/>
    </row>
    <row r="1120" spans="1:7" ht="12.75">
      <c r="A1120" s="112">
        <v>1118</v>
      </c>
      <c r="B1120" s="115" t="s">
        <v>703</v>
      </c>
      <c r="C1120" s="115"/>
      <c r="E1120" s="114"/>
      <c r="F1120" s="114"/>
      <c r="G1120" s="114"/>
    </row>
    <row r="1121" spans="1:7" ht="12.75">
      <c r="A1121" s="112">
        <v>1119</v>
      </c>
      <c r="B1121" s="115" t="s">
        <v>1746</v>
      </c>
      <c r="C1121" s="115"/>
      <c r="E1121" s="114"/>
      <c r="F1121" s="114"/>
      <c r="G1121" s="114"/>
    </row>
    <row r="1122" spans="1:7" ht="12.75">
      <c r="A1122" s="112">
        <v>1120</v>
      </c>
      <c r="B1122" s="115" t="s">
        <v>704</v>
      </c>
      <c r="C1122" s="115"/>
      <c r="E1122" s="114"/>
      <c r="F1122" s="114"/>
      <c r="G1122" s="114"/>
    </row>
    <row r="1123" spans="1:7" ht="12.75">
      <c r="A1123" s="112">
        <v>1121</v>
      </c>
      <c r="B1123" s="115" t="s">
        <v>1963</v>
      </c>
      <c r="C1123" s="115" t="s">
        <v>1372</v>
      </c>
      <c r="E1123" s="114"/>
      <c r="F1123" s="114"/>
      <c r="G1123" s="114"/>
    </row>
    <row r="1124" spans="1:7" ht="12.75">
      <c r="A1124" s="112">
        <v>1122</v>
      </c>
      <c r="B1124" s="115" t="s">
        <v>705</v>
      </c>
      <c r="C1124" s="115"/>
      <c r="E1124" s="114"/>
      <c r="F1124" s="114"/>
      <c r="G1124" s="114"/>
    </row>
    <row r="1125" spans="1:7" ht="12.75">
      <c r="A1125" s="112">
        <v>1123</v>
      </c>
      <c r="B1125" s="115" t="s">
        <v>429</v>
      </c>
      <c r="C1125" s="115"/>
      <c r="E1125" s="114"/>
      <c r="F1125" s="114"/>
      <c r="G1125" s="114"/>
    </row>
    <row r="1126" spans="1:7" ht="12.75">
      <c r="A1126" s="112">
        <v>1124</v>
      </c>
      <c r="B1126" s="115" t="s">
        <v>706</v>
      </c>
      <c r="C1126" s="115"/>
      <c r="E1126" s="114"/>
      <c r="F1126" s="114"/>
      <c r="G1126" s="114"/>
    </row>
    <row r="1127" spans="1:7" ht="12.75">
      <c r="A1127" s="112">
        <v>1125</v>
      </c>
      <c r="B1127" s="115" t="s">
        <v>707</v>
      </c>
      <c r="C1127" s="115"/>
      <c r="E1127" s="114"/>
      <c r="F1127" s="114"/>
      <c r="G1127" s="114"/>
    </row>
    <row r="1128" spans="1:7" ht="12.75">
      <c r="A1128" s="112">
        <v>1126</v>
      </c>
      <c r="B1128" s="115" t="s">
        <v>708</v>
      </c>
      <c r="C1128" s="115" t="s">
        <v>694</v>
      </c>
      <c r="E1128" s="114"/>
      <c r="F1128" s="114"/>
      <c r="G1128" s="114"/>
    </row>
    <row r="1129" spans="1:7" ht="12.75">
      <c r="A1129" s="112">
        <v>1127</v>
      </c>
      <c r="B1129" s="115" t="s">
        <v>709</v>
      </c>
      <c r="C1129" s="115" t="s">
        <v>1365</v>
      </c>
      <c r="E1129" s="114"/>
      <c r="F1129" s="114"/>
      <c r="G1129" s="114"/>
    </row>
    <row r="1130" spans="1:7" ht="12.75">
      <c r="A1130" s="112">
        <v>1128</v>
      </c>
      <c r="B1130" s="115" t="s">
        <v>710</v>
      </c>
      <c r="C1130" s="115" t="s">
        <v>1357</v>
      </c>
      <c r="E1130" s="114"/>
      <c r="F1130" s="114"/>
      <c r="G1130" s="114"/>
    </row>
    <row r="1131" spans="1:7" ht="12.75">
      <c r="A1131" s="112">
        <v>1129</v>
      </c>
      <c r="B1131" s="115" t="s">
        <v>711</v>
      </c>
      <c r="C1131" s="115"/>
      <c r="E1131" s="114"/>
      <c r="F1131" s="114"/>
      <c r="G1131" s="114"/>
    </row>
    <row r="1132" spans="1:7" ht="12.75">
      <c r="A1132" s="112">
        <v>1130</v>
      </c>
      <c r="B1132" s="115" t="s">
        <v>712</v>
      </c>
      <c r="C1132" s="115"/>
      <c r="E1132" s="114"/>
      <c r="F1132" s="114"/>
      <c r="G1132" s="114"/>
    </row>
    <row r="1133" spans="1:7" ht="12.75">
      <c r="A1133" s="112">
        <v>1131</v>
      </c>
      <c r="B1133" s="115" t="s">
        <v>1747</v>
      </c>
      <c r="C1133" s="115"/>
      <c r="E1133" s="114"/>
      <c r="F1133" s="114"/>
      <c r="G1133" s="114"/>
    </row>
    <row r="1134" spans="1:7" ht="12.75">
      <c r="A1134" s="112">
        <v>1132</v>
      </c>
      <c r="B1134" s="115" t="s">
        <v>713</v>
      </c>
      <c r="C1134" s="115"/>
      <c r="E1134" s="114"/>
      <c r="F1134" s="114"/>
      <c r="G1134" s="114"/>
    </row>
    <row r="1135" spans="1:7" ht="12.75">
      <c r="A1135" s="112">
        <v>1133</v>
      </c>
      <c r="B1135" s="115" t="s">
        <v>714</v>
      </c>
      <c r="C1135" s="115"/>
      <c r="E1135" s="114"/>
      <c r="F1135" s="114"/>
      <c r="G1135" s="114"/>
    </row>
    <row r="1136" spans="1:7" ht="12.75">
      <c r="A1136" s="112">
        <v>1134</v>
      </c>
      <c r="B1136" s="115" t="s">
        <v>715</v>
      </c>
      <c r="C1136" s="115"/>
      <c r="E1136" s="114"/>
      <c r="F1136" s="114"/>
      <c r="G1136" s="114"/>
    </row>
    <row r="1137" spans="1:7" ht="12.75">
      <c r="A1137" s="112">
        <v>1135</v>
      </c>
      <c r="B1137" s="115" t="s">
        <v>716</v>
      </c>
      <c r="C1137" s="115"/>
      <c r="E1137" s="114"/>
      <c r="F1137" s="114"/>
      <c r="G1137" s="114"/>
    </row>
    <row r="1138" spans="1:7" ht="12.75">
      <c r="A1138" s="112">
        <v>1136</v>
      </c>
      <c r="B1138" s="115" t="s">
        <v>717</v>
      </c>
      <c r="C1138" s="115"/>
      <c r="E1138" s="114"/>
      <c r="F1138" s="114"/>
      <c r="G1138" s="114"/>
    </row>
    <row r="1139" spans="1:7" ht="12.75">
      <c r="A1139" s="112">
        <v>1137</v>
      </c>
      <c r="B1139" s="115" t="s">
        <v>718</v>
      </c>
      <c r="C1139" s="115"/>
      <c r="E1139" s="114"/>
      <c r="F1139" s="114"/>
      <c r="G1139" s="114"/>
    </row>
    <row r="1140" spans="1:7" ht="12.75">
      <c r="A1140" s="112">
        <v>1138</v>
      </c>
      <c r="B1140" s="115" t="s">
        <v>719</v>
      </c>
      <c r="C1140" s="115" t="s">
        <v>83</v>
      </c>
      <c r="E1140" s="114"/>
      <c r="F1140" s="114"/>
      <c r="G1140" s="114"/>
    </row>
    <row r="1141" spans="1:7" ht="12.75">
      <c r="A1141" s="112">
        <v>1139</v>
      </c>
      <c r="B1141" s="115" t="s">
        <v>1748</v>
      </c>
      <c r="C1141" s="115"/>
      <c r="E1141" s="114"/>
      <c r="F1141" s="114"/>
      <c r="G1141" s="114"/>
    </row>
    <row r="1142" spans="1:7" ht="12.75">
      <c r="A1142" s="112">
        <v>1140</v>
      </c>
      <c r="B1142" s="115" t="s">
        <v>720</v>
      </c>
      <c r="C1142" s="115"/>
      <c r="E1142" s="114"/>
      <c r="F1142" s="114"/>
      <c r="G1142" s="114"/>
    </row>
    <row r="1143" spans="1:7" ht="12.75">
      <c r="A1143" s="112">
        <v>1141</v>
      </c>
      <c r="B1143" s="115" t="s">
        <v>721</v>
      </c>
      <c r="C1143" s="115" t="s">
        <v>1375</v>
      </c>
      <c r="E1143" s="114"/>
      <c r="F1143" s="114"/>
      <c r="G1143" s="114"/>
    </row>
    <row r="1144" spans="1:7" ht="12.75">
      <c r="A1144" s="112">
        <v>1142</v>
      </c>
      <c r="B1144" s="115" t="s">
        <v>722</v>
      </c>
      <c r="C1144" s="115"/>
      <c r="E1144" s="114"/>
      <c r="F1144" s="114"/>
      <c r="G1144" s="114"/>
    </row>
    <row r="1145" spans="1:7" ht="12.75">
      <c r="A1145" s="112">
        <v>1143</v>
      </c>
      <c r="B1145" s="115" t="s">
        <v>723</v>
      </c>
      <c r="C1145" s="115"/>
      <c r="E1145" s="114"/>
      <c r="F1145" s="114"/>
      <c r="G1145" s="114"/>
    </row>
    <row r="1146" spans="1:7" ht="12.75">
      <c r="A1146" s="112">
        <v>1144</v>
      </c>
      <c r="B1146" s="115" t="s">
        <v>724</v>
      </c>
      <c r="C1146" s="115"/>
      <c r="E1146" s="114"/>
      <c r="F1146" s="114"/>
      <c r="G1146" s="114"/>
    </row>
    <row r="1147" spans="1:7" ht="12.75">
      <c r="A1147" s="112">
        <v>1145</v>
      </c>
      <c r="B1147" s="115" t="s">
        <v>725</v>
      </c>
      <c r="C1147" s="115"/>
      <c r="E1147" s="114"/>
      <c r="F1147" s="114"/>
      <c r="G1147" s="114"/>
    </row>
    <row r="1148" spans="1:7" ht="12.75">
      <c r="A1148" s="112">
        <v>1146</v>
      </c>
      <c r="B1148" s="115" t="s">
        <v>726</v>
      </c>
      <c r="C1148" s="115"/>
      <c r="E1148" s="114"/>
      <c r="F1148" s="114"/>
      <c r="G1148" s="114"/>
    </row>
    <row r="1149" spans="1:7" ht="12.75">
      <c r="A1149" s="112">
        <v>1147</v>
      </c>
      <c r="B1149" s="115" t="s">
        <v>727</v>
      </c>
      <c r="C1149" s="115"/>
      <c r="E1149" s="114"/>
      <c r="F1149" s="114"/>
      <c r="G1149" s="114"/>
    </row>
    <row r="1150" spans="1:7" ht="12.75">
      <c r="A1150" s="112">
        <v>1148</v>
      </c>
      <c r="B1150" s="115" t="s">
        <v>728</v>
      </c>
      <c r="C1150" s="115"/>
      <c r="E1150" s="114"/>
      <c r="F1150" s="114"/>
      <c r="G1150" s="114"/>
    </row>
    <row r="1151" spans="1:7" ht="12.75">
      <c r="A1151" s="112">
        <v>1149</v>
      </c>
      <c r="B1151" s="115" t="s">
        <v>729</v>
      </c>
      <c r="C1151" s="115"/>
      <c r="E1151" s="114"/>
      <c r="F1151" s="114"/>
      <c r="G1151" s="114"/>
    </row>
    <row r="1152" spans="1:7" ht="12.75">
      <c r="A1152" s="112">
        <v>1150</v>
      </c>
      <c r="B1152" s="115" t="s">
        <v>730</v>
      </c>
      <c r="C1152" s="115"/>
      <c r="E1152" s="114"/>
      <c r="F1152" s="114"/>
      <c r="G1152" s="114"/>
    </row>
    <row r="1153" spans="1:7" ht="12.75">
      <c r="A1153" s="112">
        <v>1151</v>
      </c>
      <c r="B1153" s="115" t="s">
        <v>731</v>
      </c>
      <c r="C1153" s="115"/>
      <c r="E1153" s="114"/>
      <c r="F1153" s="114"/>
      <c r="G1153" s="114"/>
    </row>
    <row r="1154" spans="1:7" ht="12.75">
      <c r="A1154" s="112">
        <v>1152</v>
      </c>
      <c r="B1154" s="115" t="s">
        <v>732</v>
      </c>
      <c r="C1154" s="115"/>
      <c r="E1154" s="114"/>
      <c r="F1154" s="114"/>
      <c r="G1154" s="114"/>
    </row>
    <row r="1155" spans="1:7" ht="12.75">
      <c r="A1155" s="112">
        <v>1153</v>
      </c>
      <c r="B1155" s="115" t="s">
        <v>733</v>
      </c>
      <c r="C1155" s="115"/>
      <c r="E1155" s="114"/>
      <c r="F1155" s="114"/>
      <c r="G1155" s="114"/>
    </row>
    <row r="1156" spans="1:7" ht="12.75">
      <c r="A1156" s="112">
        <v>1154</v>
      </c>
      <c r="B1156" s="115" t="s">
        <v>1749</v>
      </c>
      <c r="C1156" s="115"/>
      <c r="E1156" s="114"/>
      <c r="F1156" s="114"/>
      <c r="G1156" s="114"/>
    </row>
    <row r="1157" spans="1:7" ht="12.75">
      <c r="A1157" s="112">
        <v>1155</v>
      </c>
      <c r="B1157" s="115" t="s">
        <v>1750</v>
      </c>
      <c r="C1157" s="115" t="s">
        <v>1371</v>
      </c>
      <c r="E1157" s="114"/>
      <c r="F1157" s="114"/>
      <c r="G1157" s="114"/>
    </row>
    <row r="1158" spans="1:7" ht="12.75">
      <c r="A1158" s="112">
        <v>1156</v>
      </c>
      <c r="B1158" s="115" t="s">
        <v>734</v>
      </c>
      <c r="C1158" s="115"/>
      <c r="E1158" s="114"/>
      <c r="F1158" s="114"/>
      <c r="G1158" s="114"/>
    </row>
    <row r="1159" spans="1:7" ht="12.75">
      <c r="A1159" s="112">
        <v>1157</v>
      </c>
      <c r="B1159" s="115" t="s">
        <v>735</v>
      </c>
      <c r="C1159" s="115" t="s">
        <v>693</v>
      </c>
      <c r="E1159" s="114"/>
      <c r="F1159" s="114"/>
      <c r="G1159" s="114"/>
    </row>
    <row r="1160" spans="1:7" ht="12.75">
      <c r="A1160" s="112">
        <v>1158</v>
      </c>
      <c r="B1160" s="115" t="s">
        <v>736</v>
      </c>
      <c r="C1160" s="115"/>
      <c r="E1160" s="114"/>
      <c r="F1160" s="114"/>
      <c r="G1160" s="114"/>
    </row>
    <row r="1161" spans="1:7" ht="12.75">
      <c r="A1161" s="112">
        <v>1159</v>
      </c>
      <c r="B1161" s="115" t="s">
        <v>1751</v>
      </c>
      <c r="C1161" s="115"/>
      <c r="E1161" s="114"/>
      <c r="F1161" s="114"/>
      <c r="G1161" s="114"/>
    </row>
    <row r="1162" spans="1:7" ht="12.75">
      <c r="A1162" s="112">
        <v>1160</v>
      </c>
      <c r="B1162" s="115" t="s">
        <v>737</v>
      </c>
      <c r="C1162" s="115"/>
      <c r="E1162" s="114"/>
      <c r="F1162" s="114"/>
      <c r="G1162" s="114"/>
    </row>
    <row r="1163" spans="1:7" ht="12.75">
      <c r="A1163" s="112">
        <v>1161</v>
      </c>
      <c r="B1163" s="115" t="s">
        <v>738</v>
      </c>
      <c r="C1163" s="115" t="s">
        <v>690</v>
      </c>
      <c r="E1163" s="114"/>
      <c r="F1163" s="114"/>
      <c r="G1163" s="114"/>
    </row>
    <row r="1164" spans="1:7" ht="12.75">
      <c r="A1164" s="112">
        <v>1162</v>
      </c>
      <c r="B1164" s="115" t="s">
        <v>739</v>
      </c>
      <c r="C1164" s="115"/>
      <c r="E1164" s="114"/>
      <c r="F1164" s="114"/>
      <c r="G1164" s="114"/>
    </row>
    <row r="1165" spans="1:7" ht="12.75">
      <c r="A1165" s="112">
        <v>1163</v>
      </c>
      <c r="B1165" s="115" t="s">
        <v>740</v>
      </c>
      <c r="C1165" s="115"/>
      <c r="E1165" s="114"/>
      <c r="F1165" s="114"/>
      <c r="G1165" s="114"/>
    </row>
    <row r="1166" spans="1:7" ht="12.75">
      <c r="A1166" s="112">
        <v>1164</v>
      </c>
      <c r="B1166" s="115" t="s">
        <v>741</v>
      </c>
      <c r="C1166" s="115"/>
      <c r="E1166" s="114"/>
      <c r="F1166" s="114"/>
      <c r="G1166" s="114"/>
    </row>
    <row r="1167" spans="1:7" ht="12.75">
      <c r="A1167" s="112">
        <v>1165</v>
      </c>
      <c r="B1167" s="115" t="s">
        <v>1471</v>
      </c>
      <c r="C1167" s="115"/>
      <c r="E1167" s="114"/>
      <c r="F1167" s="114"/>
      <c r="G1167" s="114"/>
    </row>
    <row r="1168" spans="1:7" ht="12.75">
      <c r="A1168" s="112">
        <v>1166</v>
      </c>
      <c r="B1168" s="115" t="s">
        <v>742</v>
      </c>
      <c r="C1168" s="115"/>
      <c r="E1168" s="114"/>
      <c r="F1168" s="114"/>
      <c r="G1168" s="114"/>
    </row>
    <row r="1169" spans="1:7" ht="12.75">
      <c r="A1169" s="112">
        <v>1167</v>
      </c>
      <c r="B1169" s="115" t="s">
        <v>1752</v>
      </c>
      <c r="C1169" s="115"/>
      <c r="E1169" s="114"/>
      <c r="F1169" s="114"/>
      <c r="G1169" s="114"/>
    </row>
    <row r="1170" spans="1:7" ht="12.75">
      <c r="A1170" s="112">
        <v>1168</v>
      </c>
      <c r="B1170" s="115" t="s">
        <v>743</v>
      </c>
      <c r="C1170" s="115"/>
      <c r="E1170" s="114"/>
      <c r="F1170" s="114"/>
      <c r="G1170" s="114"/>
    </row>
    <row r="1171" spans="1:7" ht="12.75">
      <c r="A1171" s="112">
        <v>1169</v>
      </c>
      <c r="B1171" s="115" t="s">
        <v>744</v>
      </c>
      <c r="C1171" s="115"/>
      <c r="E1171" s="114"/>
      <c r="F1171" s="114"/>
      <c r="G1171" s="114"/>
    </row>
    <row r="1172" spans="1:7" ht="12.75">
      <c r="A1172" s="112">
        <v>1170</v>
      </c>
      <c r="B1172" s="115" t="s">
        <v>745</v>
      </c>
      <c r="C1172" s="115"/>
      <c r="E1172" s="114"/>
      <c r="F1172" s="114"/>
      <c r="G1172" s="114"/>
    </row>
    <row r="1173" spans="1:7" ht="12.75">
      <c r="A1173" s="112">
        <v>1171</v>
      </c>
      <c r="B1173" s="115" t="s">
        <v>746</v>
      </c>
      <c r="C1173" s="115"/>
      <c r="E1173" s="114"/>
      <c r="F1173" s="114"/>
      <c r="G1173" s="114"/>
    </row>
    <row r="1174" spans="1:7" ht="12.75">
      <c r="A1174" s="112">
        <v>1172</v>
      </c>
      <c r="B1174" s="115" t="s">
        <v>747</v>
      </c>
      <c r="C1174" s="115"/>
      <c r="E1174" s="114"/>
      <c r="F1174" s="114"/>
      <c r="G1174" s="114"/>
    </row>
    <row r="1175" spans="1:7" ht="12.75">
      <c r="A1175" s="112">
        <v>1173</v>
      </c>
      <c r="B1175" s="115" t="s">
        <v>748</v>
      </c>
      <c r="C1175" s="115"/>
      <c r="E1175" s="114"/>
      <c r="F1175" s="114"/>
      <c r="G1175" s="114"/>
    </row>
    <row r="1176" spans="1:7" ht="12.75">
      <c r="A1176" s="112">
        <v>1174</v>
      </c>
      <c r="B1176" s="115" t="s">
        <v>749</v>
      </c>
      <c r="C1176" s="115"/>
      <c r="E1176" s="114"/>
      <c r="F1176" s="114"/>
      <c r="G1176" s="114"/>
    </row>
    <row r="1177" spans="1:7" ht="12.75">
      <c r="A1177" s="112">
        <v>1175</v>
      </c>
      <c r="B1177" s="115" t="s">
        <v>750</v>
      </c>
      <c r="C1177" s="115"/>
      <c r="E1177" s="114"/>
      <c r="F1177" s="114"/>
      <c r="G1177" s="114"/>
    </row>
    <row r="1178" spans="1:7" ht="12.75">
      <c r="A1178" s="112">
        <v>1176</v>
      </c>
      <c r="B1178" s="115" t="s">
        <v>751</v>
      </c>
      <c r="C1178" s="115"/>
      <c r="E1178" s="114"/>
      <c r="F1178" s="114"/>
      <c r="G1178" s="114"/>
    </row>
    <row r="1179" spans="1:7" ht="12.75">
      <c r="A1179" s="112">
        <v>1177</v>
      </c>
      <c r="B1179" s="115" t="s">
        <v>752</v>
      </c>
      <c r="C1179" s="115"/>
      <c r="E1179" s="114"/>
      <c r="F1179" s="114"/>
      <c r="G1179" s="114"/>
    </row>
    <row r="1180" spans="1:7" ht="12.75">
      <c r="A1180" s="112">
        <v>1178</v>
      </c>
      <c r="B1180" s="115" t="s">
        <v>753</v>
      </c>
      <c r="C1180" s="115"/>
      <c r="E1180" s="114"/>
      <c r="F1180" s="114"/>
      <c r="G1180" s="114"/>
    </row>
    <row r="1181" spans="1:7" ht="12.75">
      <c r="A1181" s="112">
        <v>1179</v>
      </c>
      <c r="B1181" s="115" t="s">
        <v>757</v>
      </c>
      <c r="C1181" s="115"/>
      <c r="E1181" s="114"/>
      <c r="F1181" s="114"/>
      <c r="G1181" s="114"/>
    </row>
    <row r="1182" spans="1:7" ht="12.75">
      <c r="A1182" s="112">
        <v>1180</v>
      </c>
      <c r="B1182" s="115" t="s">
        <v>758</v>
      </c>
      <c r="C1182" s="115"/>
      <c r="E1182" s="114"/>
      <c r="F1182" s="114"/>
      <c r="G1182" s="114"/>
    </row>
    <row r="1183" spans="1:7" ht="12.75">
      <c r="A1183" s="112">
        <v>1181</v>
      </c>
      <c r="B1183" s="115" t="s">
        <v>759</v>
      </c>
      <c r="C1183" s="115" t="s">
        <v>363</v>
      </c>
      <c r="E1183" s="114"/>
      <c r="F1183" s="114"/>
      <c r="G1183" s="114"/>
    </row>
    <row r="1184" spans="1:7" ht="12.75">
      <c r="A1184" s="112">
        <v>1182</v>
      </c>
      <c r="B1184" s="115" t="s">
        <v>760</v>
      </c>
      <c r="C1184" s="115"/>
      <c r="E1184" s="114"/>
      <c r="F1184" s="114"/>
      <c r="G1184" s="114"/>
    </row>
    <row r="1185" spans="1:7" ht="12.75">
      <c r="A1185" s="112">
        <v>1183</v>
      </c>
      <c r="B1185" s="115" t="s">
        <v>761</v>
      </c>
      <c r="C1185" s="115"/>
      <c r="E1185" s="114"/>
      <c r="F1185" s="114"/>
      <c r="G1185" s="114"/>
    </row>
    <row r="1186" spans="1:7" ht="12.75">
      <c r="A1186" s="112">
        <v>1184</v>
      </c>
      <c r="B1186" s="115" t="s">
        <v>762</v>
      </c>
      <c r="C1186" s="115" t="s">
        <v>2086</v>
      </c>
      <c r="E1186" s="114"/>
      <c r="F1186" s="114"/>
      <c r="G1186" s="114"/>
    </row>
    <row r="1187" spans="1:7" ht="12.75">
      <c r="A1187" s="112">
        <v>1185</v>
      </c>
      <c r="B1187" s="115" t="s">
        <v>763</v>
      </c>
      <c r="C1187" s="115" t="s">
        <v>1370</v>
      </c>
      <c r="E1187" s="114"/>
      <c r="F1187" s="114"/>
      <c r="G1187" s="114"/>
    </row>
    <row r="1188" spans="1:7" ht="12.75">
      <c r="A1188" s="112">
        <v>1186</v>
      </c>
      <c r="B1188" s="115" t="s">
        <v>764</v>
      </c>
      <c r="C1188" s="115"/>
      <c r="E1188" s="114"/>
      <c r="F1188" s="114"/>
      <c r="G1188" s="114"/>
    </row>
    <row r="1189" spans="1:7" ht="12.75">
      <c r="A1189" s="112">
        <v>1187</v>
      </c>
      <c r="B1189" s="115" t="s">
        <v>765</v>
      </c>
      <c r="C1189" s="115"/>
      <c r="E1189" s="114"/>
      <c r="F1189" s="114"/>
      <c r="G1189" s="114"/>
    </row>
    <row r="1190" spans="1:7" ht="12.75">
      <c r="A1190" s="112">
        <v>1188</v>
      </c>
      <c r="B1190" s="115" t="s">
        <v>1010</v>
      </c>
      <c r="C1190" s="115"/>
      <c r="E1190" s="114"/>
      <c r="F1190" s="114"/>
      <c r="G1190" s="114"/>
    </row>
    <row r="1191" spans="1:7" ht="12.75">
      <c r="A1191" s="112">
        <v>1189</v>
      </c>
      <c r="B1191" s="115" t="s">
        <v>1753</v>
      </c>
      <c r="C1191" s="115"/>
      <c r="E1191" s="114"/>
      <c r="F1191" s="114"/>
      <c r="G1191" s="114"/>
    </row>
    <row r="1192" spans="1:7" ht="12.75">
      <c r="A1192" s="112">
        <v>1190</v>
      </c>
      <c r="B1192" s="115" t="s">
        <v>766</v>
      </c>
      <c r="C1192" s="115"/>
      <c r="E1192" s="114"/>
      <c r="F1192" s="114"/>
      <c r="G1192" s="114"/>
    </row>
    <row r="1193" spans="1:7" ht="12.75">
      <c r="A1193" s="112">
        <v>1191</v>
      </c>
      <c r="B1193" s="115" t="s">
        <v>767</v>
      </c>
      <c r="C1193" s="115"/>
      <c r="E1193" s="114"/>
      <c r="F1193" s="114"/>
      <c r="G1193" s="114"/>
    </row>
    <row r="1194" spans="1:7" ht="12.75">
      <c r="A1194" s="112">
        <v>1192</v>
      </c>
      <c r="B1194" s="115" t="s">
        <v>768</v>
      </c>
      <c r="C1194" s="115"/>
      <c r="E1194" s="114"/>
      <c r="F1194" s="114"/>
      <c r="G1194" s="114"/>
    </row>
    <row r="1195" spans="1:7" ht="12.75">
      <c r="A1195" s="112">
        <v>1193</v>
      </c>
      <c r="B1195" s="115" t="s">
        <v>769</v>
      </c>
      <c r="C1195" s="115"/>
      <c r="E1195" s="114"/>
      <c r="F1195" s="114"/>
      <c r="G1195" s="114"/>
    </row>
    <row r="1196" spans="1:7" ht="12.75">
      <c r="A1196" s="112">
        <v>1194</v>
      </c>
      <c r="B1196" s="115" t="s">
        <v>770</v>
      </c>
      <c r="C1196" s="115"/>
      <c r="E1196" s="114"/>
      <c r="F1196" s="114"/>
      <c r="G1196" s="114"/>
    </row>
    <row r="1197" spans="1:7" ht="12.75">
      <c r="A1197" s="112">
        <v>1195</v>
      </c>
      <c r="B1197" s="115" t="s">
        <v>771</v>
      </c>
      <c r="C1197" s="115"/>
      <c r="E1197" s="114"/>
      <c r="F1197" s="114"/>
      <c r="G1197" s="114"/>
    </row>
    <row r="1198" spans="1:7" ht="12.75">
      <c r="A1198" s="112">
        <v>1196</v>
      </c>
      <c r="B1198" s="115" t="s">
        <v>1754</v>
      </c>
      <c r="C1198" s="115"/>
      <c r="E1198" s="114"/>
      <c r="F1198" s="114"/>
      <c r="G1198" s="114"/>
    </row>
    <row r="1199" spans="1:7" ht="12.75">
      <c r="A1199" s="112">
        <v>1197</v>
      </c>
      <c r="B1199" s="115" t="s">
        <v>772</v>
      </c>
      <c r="C1199" s="115"/>
      <c r="E1199" s="114"/>
      <c r="F1199" s="114"/>
      <c r="G1199" s="114"/>
    </row>
    <row r="1200" spans="1:7" ht="12.75">
      <c r="A1200" s="112">
        <v>1198</v>
      </c>
      <c r="B1200" s="115" t="s">
        <v>1755</v>
      </c>
      <c r="C1200" s="115"/>
      <c r="E1200" s="114"/>
      <c r="F1200" s="114"/>
      <c r="G1200" s="114"/>
    </row>
    <row r="1201" spans="1:7" ht="12.75">
      <c r="A1201" s="112">
        <v>1199</v>
      </c>
      <c r="B1201" s="115" t="s">
        <v>773</v>
      </c>
      <c r="C1201" s="115"/>
      <c r="E1201" s="114"/>
      <c r="F1201" s="114"/>
      <c r="G1201" s="114"/>
    </row>
    <row r="1202" spans="1:7" ht="12.75">
      <c r="A1202" s="112">
        <v>1200</v>
      </c>
      <c r="B1202" s="115" t="s">
        <v>1756</v>
      </c>
      <c r="C1202" s="115"/>
      <c r="E1202" s="114"/>
      <c r="F1202" s="114"/>
      <c r="G1202" s="114"/>
    </row>
    <row r="1203" spans="1:7" ht="12.75">
      <c r="A1203" s="112">
        <v>1201</v>
      </c>
      <c r="B1203" s="115" t="s">
        <v>775</v>
      </c>
      <c r="C1203" s="115"/>
      <c r="E1203" s="114"/>
      <c r="F1203" s="114"/>
      <c r="G1203" s="114"/>
    </row>
    <row r="1204" spans="1:7" ht="12.75">
      <c r="A1204" s="112">
        <v>1202</v>
      </c>
      <c r="B1204" s="115" t="s">
        <v>776</v>
      </c>
      <c r="C1204" s="115"/>
      <c r="E1204" s="114"/>
      <c r="F1204" s="114"/>
      <c r="G1204" s="114"/>
    </row>
    <row r="1205" spans="1:7" ht="12.75">
      <c r="A1205" s="112">
        <v>1203</v>
      </c>
      <c r="B1205" s="115" t="s">
        <v>777</v>
      </c>
      <c r="C1205" s="115"/>
      <c r="E1205" s="114"/>
      <c r="F1205" s="114"/>
      <c r="G1205" s="114"/>
    </row>
    <row r="1206" spans="1:7" ht="12.75">
      <c r="A1206" s="112">
        <v>1204</v>
      </c>
      <c r="B1206" s="115" t="s">
        <v>1757</v>
      </c>
      <c r="C1206" s="115"/>
      <c r="E1206" s="114"/>
      <c r="F1206" s="114"/>
      <c r="G1206" s="114"/>
    </row>
    <row r="1207" spans="1:7" ht="12.75">
      <c r="A1207" s="112">
        <v>1205</v>
      </c>
      <c r="B1207" s="115" t="s">
        <v>778</v>
      </c>
      <c r="C1207" s="115"/>
      <c r="E1207" s="114"/>
      <c r="F1207" s="114"/>
      <c r="G1207" s="114"/>
    </row>
    <row r="1208" spans="1:7" ht="12.75">
      <c r="A1208" s="112">
        <v>1206</v>
      </c>
      <c r="B1208" s="115" t="s">
        <v>779</v>
      </c>
      <c r="C1208" s="115"/>
      <c r="E1208" s="114"/>
      <c r="F1208" s="114"/>
      <c r="G1208" s="114"/>
    </row>
    <row r="1209" spans="1:7" ht="12.75">
      <c r="A1209" s="112">
        <v>1207</v>
      </c>
      <c r="B1209" s="115" t="s">
        <v>780</v>
      </c>
      <c r="C1209" s="115"/>
      <c r="E1209" s="114"/>
      <c r="F1209" s="114"/>
      <c r="G1209" s="114"/>
    </row>
    <row r="1210" spans="1:7" ht="12.75">
      <c r="A1210" s="112">
        <v>1208</v>
      </c>
      <c r="B1210" s="115" t="s">
        <v>781</v>
      </c>
      <c r="C1210" s="115"/>
      <c r="E1210" s="114"/>
      <c r="F1210" s="114"/>
      <c r="G1210" s="114"/>
    </row>
    <row r="1211" spans="1:7" ht="12.75">
      <c r="A1211" s="112">
        <v>1209</v>
      </c>
      <c r="B1211" s="115" t="s">
        <v>782</v>
      </c>
      <c r="C1211" s="115" t="s">
        <v>131</v>
      </c>
      <c r="E1211" s="114"/>
      <c r="F1211" s="114"/>
      <c r="G1211" s="114"/>
    </row>
    <row r="1212" spans="1:7" ht="12.75">
      <c r="A1212" s="112">
        <v>1210</v>
      </c>
      <c r="B1212" s="115" t="s">
        <v>783</v>
      </c>
      <c r="C1212" s="115"/>
      <c r="E1212" s="114"/>
      <c r="F1212" s="114"/>
      <c r="G1212" s="114"/>
    </row>
    <row r="1213" spans="1:7" ht="12.75">
      <c r="A1213" s="112">
        <v>1211</v>
      </c>
      <c r="B1213" s="115" t="s">
        <v>784</v>
      </c>
      <c r="C1213" s="115" t="s">
        <v>1374</v>
      </c>
      <c r="E1213" s="114"/>
      <c r="F1213" s="114"/>
      <c r="G1213" s="114"/>
    </row>
    <row r="1214" spans="1:7" ht="12.75">
      <c r="A1214" s="112">
        <v>1212</v>
      </c>
      <c r="B1214" s="115" t="s">
        <v>785</v>
      </c>
      <c r="C1214" s="115" t="s">
        <v>1376</v>
      </c>
      <c r="E1214" s="114"/>
      <c r="F1214" s="114"/>
      <c r="G1214" s="114"/>
    </row>
    <row r="1215" spans="1:7" ht="12.75">
      <c r="A1215" s="112">
        <v>1213</v>
      </c>
      <c r="B1215" s="115" t="s">
        <v>786</v>
      </c>
      <c r="C1215" s="115"/>
      <c r="E1215" s="114"/>
      <c r="F1215" s="114"/>
      <c r="G1215" s="114"/>
    </row>
    <row r="1216" spans="1:7" ht="12.75">
      <c r="A1216" s="112">
        <v>1214</v>
      </c>
      <c r="B1216" s="115" t="s">
        <v>787</v>
      </c>
      <c r="C1216" s="115"/>
      <c r="E1216" s="114"/>
      <c r="F1216" s="114"/>
      <c r="G1216" s="114"/>
    </row>
    <row r="1217" spans="1:7" ht="12.75">
      <c r="A1217" s="112">
        <v>1215</v>
      </c>
      <c r="B1217" s="115" t="s">
        <v>788</v>
      </c>
      <c r="C1217" s="115"/>
      <c r="E1217" s="114"/>
      <c r="F1217" s="114"/>
      <c r="G1217" s="114"/>
    </row>
    <row r="1218" spans="1:7" ht="12.75">
      <c r="A1218" s="112">
        <v>1216</v>
      </c>
      <c r="B1218" s="115" t="s">
        <v>1758</v>
      </c>
      <c r="C1218" s="115" t="s">
        <v>1364</v>
      </c>
      <c r="E1218" s="114"/>
      <c r="F1218" s="114"/>
      <c r="G1218" s="114"/>
    </row>
    <row r="1219" spans="1:7" ht="12.75">
      <c r="A1219" s="112">
        <v>1217</v>
      </c>
      <c r="B1219" s="115" t="s">
        <v>789</v>
      </c>
      <c r="C1219" s="115"/>
      <c r="E1219" s="114"/>
      <c r="F1219" s="114"/>
      <c r="G1219" s="114"/>
    </row>
    <row r="1220" spans="1:7" ht="12.75">
      <c r="A1220" s="112">
        <v>1218</v>
      </c>
      <c r="B1220" s="115" t="s">
        <v>790</v>
      </c>
      <c r="C1220" s="115"/>
      <c r="E1220" s="114"/>
      <c r="F1220" s="114"/>
      <c r="G1220" s="114"/>
    </row>
    <row r="1221" spans="1:7" ht="12.75">
      <c r="A1221" s="112">
        <v>1219</v>
      </c>
      <c r="B1221" s="115" t="s">
        <v>791</v>
      </c>
      <c r="C1221" s="115"/>
      <c r="E1221" s="114"/>
      <c r="F1221" s="114"/>
      <c r="G1221" s="114"/>
    </row>
    <row r="1222" spans="1:7" ht="12.75">
      <c r="A1222" s="112">
        <v>1220</v>
      </c>
      <c r="B1222" s="115" t="s">
        <v>792</v>
      </c>
      <c r="C1222" s="115"/>
      <c r="E1222" s="114"/>
      <c r="F1222" s="114"/>
      <c r="G1222" s="114"/>
    </row>
    <row r="1223" spans="1:7" ht="12.75">
      <c r="A1223" s="112">
        <v>1221</v>
      </c>
      <c r="B1223" s="115" t="s">
        <v>793</v>
      </c>
      <c r="C1223" s="115"/>
      <c r="E1223" s="114"/>
      <c r="F1223" s="114"/>
      <c r="G1223" s="114"/>
    </row>
    <row r="1224" spans="1:7" ht="12.75">
      <c r="A1224" s="112">
        <v>1222</v>
      </c>
      <c r="B1224" s="115" t="s">
        <v>794</v>
      </c>
      <c r="C1224" s="115"/>
      <c r="E1224" s="114"/>
      <c r="F1224" s="114"/>
      <c r="G1224" s="114"/>
    </row>
    <row r="1225" spans="1:7" ht="12.75">
      <c r="A1225" s="112">
        <v>1223</v>
      </c>
      <c r="B1225" s="115" t="s">
        <v>795</v>
      </c>
      <c r="C1225" s="115"/>
      <c r="E1225" s="114"/>
      <c r="F1225" s="114"/>
      <c r="G1225" s="114"/>
    </row>
    <row r="1226" spans="1:7" ht="12.75">
      <c r="A1226" s="112">
        <v>1224</v>
      </c>
      <c r="B1226" s="115" t="s">
        <v>796</v>
      </c>
      <c r="C1226" s="115"/>
      <c r="E1226" s="114"/>
      <c r="F1226" s="114"/>
      <c r="G1226" s="114"/>
    </row>
    <row r="1227" spans="1:7" ht="12.75">
      <c r="A1227" s="112">
        <v>1225</v>
      </c>
      <c r="B1227" s="115" t="s">
        <v>1759</v>
      </c>
      <c r="C1227" s="115" t="s">
        <v>1976</v>
      </c>
      <c r="E1227" s="114"/>
      <c r="F1227" s="114"/>
      <c r="G1227" s="114"/>
    </row>
    <row r="1228" spans="1:7" ht="12.75">
      <c r="A1228" s="112">
        <v>1226</v>
      </c>
      <c r="B1228" s="115" t="s">
        <v>797</v>
      </c>
      <c r="C1228" s="115"/>
      <c r="E1228" s="114"/>
      <c r="F1228" s="114"/>
      <c r="G1228" s="114"/>
    </row>
    <row r="1229" spans="1:7" ht="12.75">
      <c r="A1229" s="112">
        <v>1227</v>
      </c>
      <c r="B1229" s="115" t="s">
        <v>798</v>
      </c>
      <c r="C1229" s="115"/>
      <c r="E1229" s="114"/>
      <c r="F1229" s="114"/>
      <c r="G1229" s="114"/>
    </row>
    <row r="1230" spans="1:7" ht="12.75">
      <c r="A1230" s="112">
        <v>1228</v>
      </c>
      <c r="B1230" s="115" t="s">
        <v>799</v>
      </c>
      <c r="C1230" s="115"/>
      <c r="E1230" s="114"/>
      <c r="F1230" s="114"/>
      <c r="G1230" s="114"/>
    </row>
    <row r="1231" spans="1:7" ht="12.75">
      <c r="A1231" s="112">
        <v>1229</v>
      </c>
      <c r="B1231" s="115" t="s">
        <v>1760</v>
      </c>
      <c r="C1231" s="115"/>
      <c r="E1231" s="114"/>
      <c r="F1231" s="114"/>
      <c r="G1231" s="114"/>
    </row>
    <row r="1232" spans="1:7" ht="12.75">
      <c r="A1232" s="112">
        <v>1230</v>
      </c>
      <c r="B1232" s="115" t="s">
        <v>2039</v>
      </c>
      <c r="C1232" s="115"/>
      <c r="E1232" s="114"/>
      <c r="F1232" s="114"/>
      <c r="G1232" s="114"/>
    </row>
    <row r="1233" spans="1:7" ht="12.75">
      <c r="A1233" s="112">
        <v>1231</v>
      </c>
      <c r="B1233" s="115" t="s">
        <v>801</v>
      </c>
      <c r="C1233" s="115"/>
      <c r="E1233" s="114"/>
      <c r="F1233" s="114"/>
      <c r="G1233" s="114"/>
    </row>
    <row r="1234" spans="1:7" ht="12.75">
      <c r="A1234" s="112">
        <v>1232</v>
      </c>
      <c r="B1234" s="115" t="s">
        <v>802</v>
      </c>
      <c r="C1234" s="115"/>
      <c r="E1234" s="114"/>
      <c r="F1234" s="114"/>
      <c r="G1234" s="114"/>
    </row>
    <row r="1235" spans="1:7" ht="12.75">
      <c r="A1235" s="112">
        <v>1233</v>
      </c>
      <c r="B1235" s="115" t="s">
        <v>803</v>
      </c>
      <c r="C1235" s="115"/>
      <c r="E1235" s="114"/>
      <c r="F1235" s="114"/>
      <c r="G1235" s="114"/>
    </row>
    <row r="1236" spans="1:7" ht="12.75">
      <c r="A1236" s="112">
        <v>1234</v>
      </c>
      <c r="B1236" s="115" t="s">
        <v>804</v>
      </c>
      <c r="C1236" s="115"/>
      <c r="E1236" s="114"/>
      <c r="F1236" s="114"/>
      <c r="G1236" s="114"/>
    </row>
    <row r="1237" spans="1:7" ht="12.75">
      <c r="A1237" s="112">
        <v>1235</v>
      </c>
      <c r="B1237" s="115" t="s">
        <v>805</v>
      </c>
      <c r="C1237" s="115"/>
      <c r="E1237" s="114"/>
      <c r="F1237" s="114"/>
      <c r="G1237" s="114"/>
    </row>
    <row r="1238" spans="1:7" ht="12.75">
      <c r="A1238" s="112">
        <v>1236</v>
      </c>
      <c r="B1238" s="115" t="s">
        <v>806</v>
      </c>
      <c r="C1238" s="115"/>
      <c r="E1238" s="114"/>
      <c r="F1238" s="114"/>
      <c r="G1238" s="114"/>
    </row>
    <row r="1239" spans="1:7" ht="12.75">
      <c r="A1239" s="112">
        <v>1237</v>
      </c>
      <c r="B1239" s="115" t="s">
        <v>807</v>
      </c>
      <c r="C1239" s="115" t="s">
        <v>1984</v>
      </c>
      <c r="E1239" s="114"/>
      <c r="F1239" s="114"/>
      <c r="G1239" s="114"/>
    </row>
    <row r="1240" spans="1:7" ht="12.75">
      <c r="A1240" s="112">
        <v>1238</v>
      </c>
      <c r="B1240" s="115" t="s">
        <v>808</v>
      </c>
      <c r="C1240" s="115"/>
      <c r="E1240" s="114"/>
      <c r="F1240" s="114"/>
      <c r="G1240" s="114"/>
    </row>
    <row r="1241" spans="1:7" ht="12.75">
      <c r="A1241" s="112">
        <v>1239</v>
      </c>
      <c r="B1241" s="115" t="s">
        <v>809</v>
      </c>
      <c r="C1241" s="115" t="s">
        <v>926</v>
      </c>
      <c r="E1241" s="114"/>
      <c r="F1241" s="114"/>
      <c r="G1241" s="114"/>
    </row>
    <row r="1242" spans="1:7" ht="12.75">
      <c r="A1242" s="112">
        <v>1240</v>
      </c>
      <c r="B1242" s="115" t="s">
        <v>810</v>
      </c>
      <c r="C1242" s="115"/>
      <c r="E1242" s="114"/>
      <c r="F1242" s="114"/>
      <c r="G1242" s="114"/>
    </row>
    <row r="1243" spans="1:7" ht="12.75">
      <c r="A1243" s="112">
        <v>1241</v>
      </c>
      <c r="B1243" s="115" t="s">
        <v>811</v>
      </c>
      <c r="C1243" s="115"/>
      <c r="E1243" s="114"/>
      <c r="F1243" s="114"/>
      <c r="G1243" s="114"/>
    </row>
    <row r="1244" spans="1:7" ht="12.75">
      <c r="A1244" s="112">
        <v>1242</v>
      </c>
      <c r="B1244" s="115" t="s">
        <v>812</v>
      </c>
      <c r="C1244" s="115" t="s">
        <v>1969</v>
      </c>
      <c r="E1244" s="114"/>
      <c r="F1244" s="114"/>
      <c r="G1244" s="114"/>
    </row>
    <row r="1245" spans="1:7" ht="12.75">
      <c r="A1245" s="112">
        <v>1243</v>
      </c>
      <c r="B1245" s="115" t="s">
        <v>813</v>
      </c>
      <c r="C1245" s="115"/>
      <c r="E1245" s="114"/>
      <c r="F1245" s="114"/>
      <c r="G1245" s="114"/>
    </row>
    <row r="1246" spans="1:7" ht="12.75">
      <c r="A1246" s="112">
        <v>1244</v>
      </c>
      <c r="B1246" s="115" t="s">
        <v>1761</v>
      </c>
      <c r="C1246" s="115"/>
      <c r="E1246" s="114"/>
      <c r="F1246" s="114"/>
      <c r="G1246" s="114"/>
    </row>
    <row r="1247" spans="1:7" ht="12.75">
      <c r="A1247" s="112">
        <v>1245</v>
      </c>
      <c r="B1247" s="115" t="s">
        <v>814</v>
      </c>
      <c r="C1247" s="115"/>
      <c r="E1247" s="114"/>
      <c r="F1247" s="114"/>
      <c r="G1247" s="114"/>
    </row>
    <row r="1248" spans="1:7" ht="12.75">
      <c r="A1248" s="112">
        <v>1246</v>
      </c>
      <c r="B1248" s="115" t="s">
        <v>1762</v>
      </c>
      <c r="C1248" s="115"/>
      <c r="E1248" s="114"/>
      <c r="F1248" s="114"/>
      <c r="G1248" s="114"/>
    </row>
    <row r="1249" spans="1:7" ht="12.75">
      <c r="A1249" s="112">
        <v>1247</v>
      </c>
      <c r="B1249" s="115" t="s">
        <v>1763</v>
      </c>
      <c r="C1249" s="115"/>
      <c r="E1249" s="114"/>
      <c r="F1249" s="114"/>
      <c r="G1249" s="114"/>
    </row>
    <row r="1250" spans="1:7" ht="12.75">
      <c r="A1250" s="112">
        <v>1248</v>
      </c>
      <c r="B1250" s="115" t="s">
        <v>815</v>
      </c>
      <c r="C1250" s="115" t="s">
        <v>1366</v>
      </c>
      <c r="E1250" s="114"/>
      <c r="F1250" s="114"/>
      <c r="G1250" s="114"/>
    </row>
    <row r="1251" spans="1:7" ht="12.75">
      <c r="A1251" s="112">
        <v>1249</v>
      </c>
      <c r="B1251" s="115" t="s">
        <v>1764</v>
      </c>
      <c r="C1251" s="115"/>
      <c r="E1251" s="114"/>
      <c r="F1251" s="114"/>
      <c r="G1251" s="114"/>
    </row>
    <row r="1252" spans="1:7" ht="12.75">
      <c r="A1252" s="112">
        <v>1250</v>
      </c>
      <c r="B1252" s="115" t="s">
        <v>816</v>
      </c>
      <c r="C1252" s="115"/>
      <c r="E1252" s="114"/>
      <c r="F1252" s="114"/>
      <c r="G1252" s="114"/>
    </row>
    <row r="1253" spans="1:7" ht="12.75">
      <c r="A1253" s="112">
        <v>1251</v>
      </c>
      <c r="B1253" s="115" t="s">
        <v>817</v>
      </c>
      <c r="C1253" s="115" t="s">
        <v>59</v>
      </c>
      <c r="E1253" s="114"/>
      <c r="F1253" s="114"/>
      <c r="G1253" s="114"/>
    </row>
    <row r="1254" spans="1:7" ht="12.75">
      <c r="A1254" s="112">
        <v>1252</v>
      </c>
      <c r="B1254" s="115" t="s">
        <v>1765</v>
      </c>
      <c r="C1254" s="115" t="s">
        <v>1551</v>
      </c>
      <c r="E1254" s="114"/>
      <c r="F1254" s="114"/>
      <c r="G1254" s="114"/>
    </row>
    <row r="1255" spans="1:7" ht="12.75">
      <c r="A1255" s="112">
        <v>1253</v>
      </c>
      <c r="B1255" s="115" t="s">
        <v>819</v>
      </c>
      <c r="C1255" s="115"/>
      <c r="E1255" s="114"/>
      <c r="F1255" s="114"/>
      <c r="G1255" s="114"/>
    </row>
    <row r="1256" spans="1:7" ht="12.75">
      <c r="A1256" s="112">
        <v>1254</v>
      </c>
      <c r="B1256" s="115" t="s">
        <v>820</v>
      </c>
      <c r="C1256" s="115" t="s">
        <v>1550</v>
      </c>
      <c r="E1256" s="114"/>
      <c r="F1256" s="114"/>
      <c r="G1256" s="114"/>
    </row>
    <row r="1257" spans="1:7" ht="12.75">
      <c r="A1257" s="112">
        <v>1255</v>
      </c>
      <c r="B1257" s="115" t="s">
        <v>821</v>
      </c>
      <c r="C1257" s="115" t="s">
        <v>1550</v>
      </c>
      <c r="E1257" s="114"/>
      <c r="F1257" s="114"/>
      <c r="G1257" s="114"/>
    </row>
    <row r="1258" spans="1:7" ht="12.75">
      <c r="A1258" s="112">
        <v>1256</v>
      </c>
      <c r="B1258" s="115" t="s">
        <v>822</v>
      </c>
      <c r="C1258" s="115"/>
      <c r="E1258" s="114"/>
      <c r="F1258" s="114"/>
      <c r="G1258" s="114"/>
    </row>
    <row r="1259" spans="1:7" ht="12.75">
      <c r="A1259" s="112">
        <v>1257</v>
      </c>
      <c r="B1259" s="115" t="s">
        <v>823</v>
      </c>
      <c r="C1259" s="115"/>
      <c r="E1259" s="114"/>
      <c r="F1259" s="114"/>
      <c r="G1259" s="114"/>
    </row>
    <row r="1260" spans="1:7" ht="12.75">
      <c r="A1260" s="112">
        <v>1258</v>
      </c>
      <c r="B1260" s="115" t="s">
        <v>824</v>
      </c>
      <c r="C1260" s="115" t="s">
        <v>2058</v>
      </c>
      <c r="E1260" s="114"/>
      <c r="F1260" s="114"/>
      <c r="G1260" s="114"/>
    </row>
    <row r="1261" spans="1:7" ht="12.75">
      <c r="A1261" s="112">
        <v>1259</v>
      </c>
      <c r="B1261" s="115" t="s">
        <v>825</v>
      </c>
      <c r="C1261" s="115" t="s">
        <v>2058</v>
      </c>
      <c r="E1261" s="114"/>
      <c r="F1261" s="114"/>
      <c r="G1261" s="114"/>
    </row>
    <row r="1262" spans="1:7" ht="12.75">
      <c r="A1262" s="112">
        <v>1260</v>
      </c>
      <c r="B1262" s="115" t="s">
        <v>826</v>
      </c>
      <c r="C1262" s="115" t="s">
        <v>2058</v>
      </c>
      <c r="E1262" s="114"/>
      <c r="F1262" s="114"/>
      <c r="G1262" s="114"/>
    </row>
    <row r="1263" spans="1:7" ht="12.75">
      <c r="A1263" s="112">
        <v>1261</v>
      </c>
      <c r="B1263" s="115" t="s">
        <v>827</v>
      </c>
      <c r="C1263" s="115"/>
      <c r="E1263" s="114"/>
      <c r="F1263" s="114"/>
      <c r="G1263" s="114"/>
    </row>
    <row r="1264" spans="1:7" ht="12.75">
      <c r="A1264" s="112">
        <v>1262</v>
      </c>
      <c r="B1264" s="115" t="s">
        <v>828</v>
      </c>
      <c r="C1264" s="115"/>
      <c r="E1264" s="114"/>
      <c r="F1264" s="114"/>
      <c r="G1264" s="114"/>
    </row>
    <row r="1265" spans="1:7" ht="12.75">
      <c r="A1265" s="112">
        <v>1263</v>
      </c>
      <c r="B1265" s="115" t="s">
        <v>829</v>
      </c>
      <c r="C1265" s="115"/>
      <c r="E1265" s="114"/>
      <c r="F1265" s="114"/>
      <c r="G1265" s="114"/>
    </row>
    <row r="1266" spans="1:7" ht="12.75">
      <c r="A1266" s="112">
        <v>1264</v>
      </c>
      <c r="B1266" s="115" t="s">
        <v>830</v>
      </c>
      <c r="C1266" s="115"/>
      <c r="E1266" s="114"/>
      <c r="F1266" s="114"/>
      <c r="G1266" s="114"/>
    </row>
    <row r="1267" spans="1:7" ht="12.75">
      <c r="A1267" s="112">
        <v>1265</v>
      </c>
      <c r="B1267" s="115" t="s">
        <v>1766</v>
      </c>
      <c r="C1267" s="115" t="s">
        <v>1895</v>
      </c>
      <c r="E1267" s="114"/>
      <c r="F1267" s="114"/>
      <c r="G1267" s="114"/>
    </row>
    <row r="1268" spans="1:7" ht="12.75">
      <c r="A1268" s="112">
        <v>1266</v>
      </c>
      <c r="B1268" s="115" t="s">
        <v>831</v>
      </c>
      <c r="C1268" s="115"/>
      <c r="E1268" s="114"/>
      <c r="F1268" s="114"/>
      <c r="G1268" s="114"/>
    </row>
    <row r="1269" spans="1:7" ht="12.75">
      <c r="A1269" s="112">
        <v>1267</v>
      </c>
      <c r="B1269" s="115" t="s">
        <v>832</v>
      </c>
      <c r="C1269" s="115"/>
      <c r="E1269" s="114"/>
      <c r="F1269" s="114"/>
      <c r="G1269" s="114"/>
    </row>
    <row r="1270" spans="1:7" ht="12.75">
      <c r="A1270" s="112">
        <v>1268</v>
      </c>
      <c r="B1270" s="115" t="s">
        <v>1767</v>
      </c>
      <c r="C1270" s="115"/>
      <c r="E1270" s="114"/>
      <c r="F1270" s="114"/>
      <c r="G1270" s="114"/>
    </row>
    <row r="1271" spans="1:7" ht="12.75">
      <c r="A1271" s="112">
        <v>1269</v>
      </c>
      <c r="B1271" s="115" t="s">
        <v>833</v>
      </c>
      <c r="C1271" s="115"/>
      <c r="E1271" s="114"/>
      <c r="F1271" s="114"/>
      <c r="G1271" s="114"/>
    </row>
    <row r="1272" spans="1:7" ht="12.75">
      <c r="A1272" s="112">
        <v>1270</v>
      </c>
      <c r="B1272" s="115" t="s">
        <v>621</v>
      </c>
      <c r="C1272" s="115"/>
      <c r="E1272" s="114"/>
      <c r="F1272" s="114"/>
      <c r="G1272" s="114"/>
    </row>
    <row r="1273" spans="1:7" ht="12.75">
      <c r="A1273" s="112">
        <v>1271</v>
      </c>
      <c r="B1273" s="115" t="s">
        <v>834</v>
      </c>
      <c r="C1273" s="115"/>
      <c r="E1273" s="114"/>
      <c r="F1273" s="114"/>
      <c r="G1273" s="114"/>
    </row>
    <row r="1274" spans="1:7" ht="12.75">
      <c r="A1274" s="112">
        <v>1272</v>
      </c>
      <c r="B1274" s="115" t="s">
        <v>373</v>
      </c>
      <c r="C1274" s="115" t="s">
        <v>1984</v>
      </c>
      <c r="E1274" s="114"/>
      <c r="F1274" s="114"/>
      <c r="G1274" s="114"/>
    </row>
    <row r="1275" spans="1:7" ht="12.75">
      <c r="A1275" s="112">
        <v>1273</v>
      </c>
      <c r="B1275" s="115" t="s">
        <v>835</v>
      </c>
      <c r="C1275" s="115"/>
      <c r="E1275" s="114"/>
      <c r="F1275" s="114"/>
      <c r="G1275" s="114"/>
    </row>
    <row r="1276" spans="1:7" ht="12.75">
      <c r="A1276" s="112">
        <v>1274</v>
      </c>
      <c r="B1276" s="115" t="s">
        <v>836</v>
      </c>
      <c r="C1276" s="115"/>
      <c r="E1276" s="114"/>
      <c r="F1276" s="114"/>
      <c r="G1276" s="114"/>
    </row>
    <row r="1277" spans="1:7" ht="12.75">
      <c r="A1277" s="112">
        <v>1275</v>
      </c>
      <c r="B1277" s="115" t="s">
        <v>837</v>
      </c>
      <c r="C1277" s="115" t="s">
        <v>1896</v>
      </c>
      <c r="E1277" s="114"/>
      <c r="F1277" s="114"/>
      <c r="G1277" s="114"/>
    </row>
    <row r="1278" spans="1:7" ht="12.75">
      <c r="A1278" s="112">
        <v>1276</v>
      </c>
      <c r="B1278" s="115" t="s">
        <v>1768</v>
      </c>
      <c r="C1278" s="115" t="s">
        <v>1374</v>
      </c>
      <c r="E1278" s="114"/>
      <c r="F1278" s="114"/>
      <c r="G1278" s="114"/>
    </row>
    <row r="1279" spans="1:7" ht="12.75">
      <c r="A1279" s="112">
        <v>1277</v>
      </c>
      <c r="B1279" s="115" t="s">
        <v>1769</v>
      </c>
      <c r="C1279" s="115"/>
      <c r="E1279" s="114"/>
      <c r="F1279" s="114"/>
      <c r="G1279" s="114"/>
    </row>
    <row r="1280" spans="1:7" ht="12.75">
      <c r="A1280" s="112">
        <v>1278</v>
      </c>
      <c r="B1280" s="115" t="s">
        <v>838</v>
      </c>
      <c r="C1280" s="115"/>
      <c r="E1280" s="114"/>
      <c r="F1280" s="114"/>
      <c r="G1280" s="114"/>
    </row>
    <row r="1281" spans="1:7" ht="12.75">
      <c r="A1281" s="112">
        <v>1279</v>
      </c>
      <c r="B1281" s="115" t="s">
        <v>839</v>
      </c>
      <c r="C1281" s="115"/>
      <c r="E1281" s="114"/>
      <c r="F1281" s="114"/>
      <c r="G1281" s="114"/>
    </row>
    <row r="1282" spans="1:7" ht="12.75">
      <c r="A1282" s="112">
        <v>1280</v>
      </c>
      <c r="B1282" s="115" t="s">
        <v>840</v>
      </c>
      <c r="C1282" s="115"/>
      <c r="E1282" s="114"/>
      <c r="F1282" s="114"/>
      <c r="G1282" s="114"/>
    </row>
    <row r="1283" spans="1:7" ht="12.75">
      <c r="A1283" s="112">
        <v>1281</v>
      </c>
      <c r="B1283" s="115" t="s">
        <v>841</v>
      </c>
      <c r="C1283" s="115"/>
      <c r="E1283" s="114"/>
      <c r="F1283" s="114"/>
      <c r="G1283" s="114"/>
    </row>
    <row r="1284" spans="1:7" ht="12.75">
      <c r="A1284" s="112">
        <v>1282</v>
      </c>
      <c r="B1284" s="115" t="s">
        <v>842</v>
      </c>
      <c r="C1284" s="115"/>
      <c r="E1284" s="114"/>
      <c r="F1284" s="114"/>
      <c r="G1284" s="114"/>
    </row>
    <row r="1285" spans="1:7" ht="12.75">
      <c r="A1285" s="112">
        <v>1283</v>
      </c>
      <c r="B1285" s="115" t="s">
        <v>843</v>
      </c>
      <c r="C1285" s="115"/>
      <c r="E1285" s="114"/>
      <c r="F1285" s="114"/>
      <c r="G1285" s="114"/>
    </row>
    <row r="1286" spans="1:7" ht="12.75">
      <c r="A1286" s="112">
        <v>1284</v>
      </c>
      <c r="B1286" s="115" t="s">
        <v>844</v>
      </c>
      <c r="C1286" s="115"/>
      <c r="E1286" s="114"/>
      <c r="F1286" s="114"/>
      <c r="G1286" s="114"/>
    </row>
    <row r="1287" spans="1:7" ht="12.75">
      <c r="A1287" s="112">
        <v>1285</v>
      </c>
      <c r="B1287" s="115" t="s">
        <v>1770</v>
      </c>
      <c r="C1287" s="115"/>
      <c r="E1287" s="114"/>
      <c r="F1287" s="114"/>
      <c r="G1287" s="114"/>
    </row>
    <row r="1288" spans="1:7" ht="12.75">
      <c r="A1288" s="112">
        <v>1286</v>
      </c>
      <c r="B1288" s="115" t="s">
        <v>845</v>
      </c>
      <c r="C1288" s="115"/>
      <c r="E1288" s="114"/>
      <c r="F1288" s="114"/>
      <c r="G1288" s="114"/>
    </row>
    <row r="1289" spans="1:7" ht="12.75">
      <c r="A1289" s="112">
        <v>1287</v>
      </c>
      <c r="B1289" s="115" t="s">
        <v>1771</v>
      </c>
      <c r="C1289" s="115"/>
      <c r="E1289" s="114"/>
      <c r="F1289" s="114"/>
      <c r="G1289" s="114"/>
    </row>
    <row r="1290" spans="1:7" ht="12.75">
      <c r="A1290" s="112">
        <v>1288</v>
      </c>
      <c r="B1290" s="115" t="s">
        <v>846</v>
      </c>
      <c r="C1290" s="115"/>
      <c r="E1290" s="114"/>
      <c r="F1290" s="114"/>
      <c r="G1290" s="114"/>
    </row>
    <row r="1291" spans="1:7" ht="12.75">
      <c r="A1291" s="112">
        <v>1289</v>
      </c>
      <c r="B1291" s="115" t="s">
        <v>847</v>
      </c>
      <c r="C1291" s="115"/>
      <c r="E1291" s="114"/>
      <c r="F1291" s="114"/>
      <c r="G1291" s="114"/>
    </row>
    <row r="1292" spans="1:7" ht="12.75">
      <c r="A1292" s="112">
        <v>1290</v>
      </c>
      <c r="B1292" s="115" t="s">
        <v>200</v>
      </c>
      <c r="C1292" s="115"/>
      <c r="E1292" s="114"/>
      <c r="F1292" s="114"/>
      <c r="G1292" s="114"/>
    </row>
    <row r="1293" spans="1:7" ht="12.75">
      <c r="A1293" s="112">
        <v>1291</v>
      </c>
      <c r="B1293" s="115" t="s">
        <v>848</v>
      </c>
      <c r="C1293" s="115" t="s">
        <v>1365</v>
      </c>
      <c r="E1293" s="114"/>
      <c r="F1293" s="114"/>
      <c r="G1293" s="114"/>
    </row>
    <row r="1294" spans="1:7" ht="12.75">
      <c r="A1294" s="112">
        <v>1292</v>
      </c>
      <c r="B1294" s="115" t="s">
        <v>849</v>
      </c>
      <c r="C1294" s="115"/>
      <c r="E1294" s="114"/>
      <c r="F1294" s="114"/>
      <c r="G1294" s="114"/>
    </row>
    <row r="1295" spans="1:7" ht="12.75">
      <c r="A1295" s="112">
        <v>1293</v>
      </c>
      <c r="B1295" s="115" t="s">
        <v>850</v>
      </c>
      <c r="C1295" s="115"/>
      <c r="E1295" s="114"/>
      <c r="F1295" s="114"/>
      <c r="G1295" s="114"/>
    </row>
    <row r="1296" spans="1:7" ht="12.75">
      <c r="A1296" s="112">
        <v>1294</v>
      </c>
      <c r="B1296" s="115" t="s">
        <v>851</v>
      </c>
      <c r="C1296" s="115"/>
      <c r="E1296" s="114"/>
      <c r="F1296" s="114"/>
      <c r="G1296" s="114"/>
    </row>
    <row r="1297" spans="1:7" ht="12.75">
      <c r="A1297" s="112">
        <v>1295</v>
      </c>
      <c r="B1297" s="115" t="s">
        <v>1772</v>
      </c>
      <c r="C1297" s="115" t="s">
        <v>1901</v>
      </c>
      <c r="E1297" s="114"/>
      <c r="F1297" s="114"/>
      <c r="G1297" s="114"/>
    </row>
    <row r="1298" spans="1:7" ht="12.75">
      <c r="A1298" s="112">
        <v>1296</v>
      </c>
      <c r="B1298" s="115" t="s">
        <v>852</v>
      </c>
      <c r="C1298" s="115"/>
      <c r="E1298" s="114"/>
      <c r="F1298" s="114"/>
      <c r="G1298" s="114"/>
    </row>
    <row r="1299" spans="1:7" ht="12.75">
      <c r="A1299" s="112">
        <v>1297</v>
      </c>
      <c r="B1299" s="115" t="s">
        <v>853</v>
      </c>
      <c r="C1299" s="115"/>
      <c r="E1299" s="114"/>
      <c r="F1299" s="114"/>
      <c r="G1299" s="114"/>
    </row>
    <row r="1300" spans="1:7" ht="12.75">
      <c r="A1300" s="112">
        <v>1298</v>
      </c>
      <c r="B1300" s="115" t="s">
        <v>854</v>
      </c>
      <c r="C1300" s="115"/>
      <c r="E1300" s="114"/>
      <c r="F1300" s="114"/>
      <c r="G1300" s="114"/>
    </row>
    <row r="1301" spans="1:7" ht="12.75">
      <c r="A1301" s="112">
        <v>1299</v>
      </c>
      <c r="B1301" s="115" t="s">
        <v>855</v>
      </c>
      <c r="C1301" s="115" t="s">
        <v>910</v>
      </c>
      <c r="E1301" s="114"/>
      <c r="F1301" s="114"/>
      <c r="G1301" s="114"/>
    </row>
    <row r="1302" spans="1:7" ht="12.75">
      <c r="A1302" s="112">
        <v>1300</v>
      </c>
      <c r="B1302" s="115" t="s">
        <v>818</v>
      </c>
      <c r="C1302" s="115"/>
      <c r="E1302" s="114"/>
      <c r="F1302" s="114"/>
      <c r="G1302" s="114"/>
    </row>
    <row r="1303" spans="1:7" ht="12.75">
      <c r="A1303" s="112">
        <v>1301</v>
      </c>
      <c r="B1303" s="115" t="s">
        <v>856</v>
      </c>
      <c r="C1303" s="115"/>
      <c r="E1303" s="114"/>
      <c r="F1303" s="114"/>
      <c r="G1303" s="114"/>
    </row>
    <row r="1304" spans="1:7" ht="12.75">
      <c r="A1304" s="112">
        <v>1302</v>
      </c>
      <c r="B1304" s="115" t="s">
        <v>857</v>
      </c>
      <c r="C1304" s="115"/>
      <c r="E1304" s="114"/>
      <c r="F1304" s="114"/>
      <c r="G1304" s="114"/>
    </row>
    <row r="1305" spans="1:7" ht="12.75">
      <c r="A1305" s="112">
        <v>1303</v>
      </c>
      <c r="B1305" s="115" t="s">
        <v>858</v>
      </c>
      <c r="C1305" s="115"/>
      <c r="E1305" s="114"/>
      <c r="F1305" s="114"/>
      <c r="G1305" s="114"/>
    </row>
    <row r="1306" spans="1:7" ht="12.75">
      <c r="A1306" s="112">
        <v>1304</v>
      </c>
      <c r="B1306" s="115" t="s">
        <v>859</v>
      </c>
      <c r="C1306" s="115" t="s">
        <v>1984</v>
      </c>
      <c r="E1306" s="114"/>
      <c r="F1306" s="114"/>
      <c r="G1306" s="114"/>
    </row>
    <row r="1307" spans="1:7" ht="12.75">
      <c r="A1307" s="112">
        <v>1305</v>
      </c>
      <c r="B1307" s="115" t="s">
        <v>1773</v>
      </c>
      <c r="C1307" s="115" t="s">
        <v>1357</v>
      </c>
      <c r="E1307" s="114"/>
      <c r="F1307" s="114"/>
      <c r="G1307" s="114"/>
    </row>
    <row r="1308" spans="1:7" ht="12.75">
      <c r="A1308" s="112">
        <v>1306</v>
      </c>
      <c r="B1308" s="115" t="s">
        <v>860</v>
      </c>
      <c r="C1308" s="115"/>
      <c r="E1308" s="114"/>
      <c r="F1308" s="114"/>
      <c r="G1308" s="114"/>
    </row>
    <row r="1309" spans="1:7" ht="12.75">
      <c r="A1309" s="112">
        <v>1307</v>
      </c>
      <c r="B1309" s="115" t="s">
        <v>861</v>
      </c>
      <c r="C1309" s="115"/>
      <c r="E1309" s="114"/>
      <c r="F1309" s="114"/>
      <c r="G1309" s="114"/>
    </row>
    <row r="1310" spans="1:7" ht="12.75">
      <c r="A1310" s="112">
        <v>1308</v>
      </c>
      <c r="B1310" s="115" t="s">
        <v>862</v>
      </c>
      <c r="C1310" s="115"/>
      <c r="E1310" s="114"/>
      <c r="F1310" s="114"/>
      <c r="G1310" s="114"/>
    </row>
    <row r="1311" spans="1:7" ht="12.75">
      <c r="A1311" s="112">
        <v>1309</v>
      </c>
      <c r="B1311" s="115" t="s">
        <v>1774</v>
      </c>
      <c r="C1311" s="115"/>
      <c r="E1311" s="114"/>
      <c r="F1311" s="114"/>
      <c r="G1311" s="114"/>
    </row>
    <row r="1312" spans="1:7" ht="12.75">
      <c r="A1312" s="112">
        <v>1310</v>
      </c>
      <c r="B1312" s="115" t="s">
        <v>981</v>
      </c>
      <c r="C1312" s="115"/>
      <c r="E1312" s="114"/>
      <c r="F1312" s="114"/>
      <c r="G1312" s="114"/>
    </row>
    <row r="1313" spans="1:7" ht="12.75">
      <c r="A1313" s="112">
        <v>1311</v>
      </c>
      <c r="B1313" s="115" t="s">
        <v>863</v>
      </c>
      <c r="C1313" s="115"/>
      <c r="E1313" s="114"/>
      <c r="F1313" s="114"/>
      <c r="G1313" s="114"/>
    </row>
    <row r="1314" spans="1:7" ht="12.75">
      <c r="A1314" s="112">
        <v>1312</v>
      </c>
      <c r="B1314" s="115" t="s">
        <v>864</v>
      </c>
      <c r="C1314" s="115" t="s">
        <v>1984</v>
      </c>
      <c r="E1314" s="114"/>
      <c r="F1314" s="114"/>
      <c r="G1314" s="114"/>
    </row>
    <row r="1315" spans="1:7" ht="12.75">
      <c r="A1315" s="112">
        <v>1313</v>
      </c>
      <c r="B1315" s="115" t="s">
        <v>865</v>
      </c>
      <c r="C1315" s="115"/>
      <c r="E1315" s="114"/>
      <c r="F1315" s="114"/>
      <c r="G1315" s="114"/>
    </row>
    <row r="1316" spans="1:7" ht="12.75">
      <c r="A1316" s="112">
        <v>1314</v>
      </c>
      <c r="B1316" s="115" t="s">
        <v>866</v>
      </c>
      <c r="C1316" s="115"/>
      <c r="E1316" s="114"/>
      <c r="F1316" s="114"/>
      <c r="G1316" s="114"/>
    </row>
    <row r="1317" spans="1:7" ht="12.75">
      <c r="A1317" s="112">
        <v>1315</v>
      </c>
      <c r="B1317" s="115" t="s">
        <v>867</v>
      </c>
      <c r="C1317" s="115" t="s">
        <v>910</v>
      </c>
      <c r="E1317" s="114"/>
      <c r="F1317" s="114"/>
      <c r="G1317" s="114"/>
    </row>
    <row r="1318" spans="1:7" ht="12.75">
      <c r="A1318" s="112">
        <v>1316</v>
      </c>
      <c r="B1318" s="115" t="s">
        <v>1775</v>
      </c>
      <c r="C1318" s="115"/>
      <c r="E1318" s="114"/>
      <c r="F1318" s="114"/>
      <c r="G1318" s="114"/>
    </row>
    <row r="1319" spans="1:7" ht="12.75">
      <c r="A1319" s="112">
        <v>1317</v>
      </c>
      <c r="B1319" s="115" t="s">
        <v>869</v>
      </c>
      <c r="C1319" s="115" t="s">
        <v>692</v>
      </c>
      <c r="E1319" s="114"/>
      <c r="F1319" s="114"/>
      <c r="G1319" s="114"/>
    </row>
    <row r="1320" spans="1:7" ht="12.75">
      <c r="A1320" s="112">
        <v>1318</v>
      </c>
      <c r="B1320" s="115" t="s">
        <v>870</v>
      </c>
      <c r="C1320" s="115"/>
      <c r="E1320" s="114"/>
      <c r="F1320" s="114"/>
      <c r="G1320" s="114"/>
    </row>
    <row r="1321" spans="1:7" ht="12.75">
      <c r="A1321" s="112">
        <v>1319</v>
      </c>
      <c r="B1321" s="115" t="s">
        <v>871</v>
      </c>
      <c r="C1321" s="115"/>
      <c r="E1321" s="114"/>
      <c r="F1321" s="114"/>
      <c r="G1321" s="114"/>
    </row>
    <row r="1322" spans="1:7" ht="12.75">
      <c r="A1322" s="112">
        <v>1320</v>
      </c>
      <c r="B1322" s="115" t="s">
        <v>1776</v>
      </c>
      <c r="C1322" s="115"/>
      <c r="E1322" s="114"/>
      <c r="F1322" s="114"/>
      <c r="G1322" s="114"/>
    </row>
    <row r="1323" spans="1:7" ht="12.75">
      <c r="A1323" s="112">
        <v>1321</v>
      </c>
      <c r="B1323" s="115" t="s">
        <v>872</v>
      </c>
      <c r="C1323" s="115" t="s">
        <v>1986</v>
      </c>
      <c r="E1323" s="114"/>
      <c r="F1323" s="114"/>
      <c r="G1323" s="114"/>
    </row>
    <row r="1324" spans="1:7" ht="12.75">
      <c r="A1324" s="112">
        <v>1322</v>
      </c>
      <c r="B1324" s="115" t="s">
        <v>1777</v>
      </c>
      <c r="C1324" s="115"/>
      <c r="E1324" s="114"/>
      <c r="F1324" s="114"/>
      <c r="G1324" s="114"/>
    </row>
    <row r="1325" spans="1:7" ht="12.75">
      <c r="A1325" s="112">
        <v>1323</v>
      </c>
      <c r="B1325" s="115" t="s">
        <v>873</v>
      </c>
      <c r="C1325" s="115"/>
      <c r="E1325" s="114"/>
      <c r="F1325" s="114"/>
      <c r="G1325" s="114"/>
    </row>
    <row r="1326" spans="1:7" ht="12.75">
      <c r="A1326" s="112">
        <v>1324</v>
      </c>
      <c r="B1326" s="115" t="s">
        <v>874</v>
      </c>
      <c r="C1326" s="115"/>
      <c r="E1326" s="114"/>
      <c r="F1326" s="114"/>
      <c r="G1326" s="114"/>
    </row>
    <row r="1327" spans="1:7" ht="12.75">
      <c r="A1327" s="112">
        <v>1325</v>
      </c>
      <c r="B1327" s="115" t="s">
        <v>1778</v>
      </c>
      <c r="C1327" s="115"/>
      <c r="E1327" s="114"/>
      <c r="F1327" s="114"/>
      <c r="G1327" s="114"/>
    </row>
    <row r="1328" spans="1:7" ht="12.75">
      <c r="A1328" s="112">
        <v>1326</v>
      </c>
      <c r="B1328" s="115" t="s">
        <v>1779</v>
      </c>
      <c r="C1328" s="115"/>
      <c r="E1328" s="114"/>
      <c r="F1328" s="114"/>
      <c r="G1328" s="114"/>
    </row>
    <row r="1329" spans="1:7" ht="12.75">
      <c r="A1329" s="112">
        <v>1327</v>
      </c>
      <c r="B1329" s="115" t="s">
        <v>1780</v>
      </c>
      <c r="C1329" s="115"/>
      <c r="E1329" s="114"/>
      <c r="F1329" s="114"/>
      <c r="G1329" s="114"/>
    </row>
    <row r="1330" spans="1:7" ht="12.75">
      <c r="A1330" s="112">
        <v>1328</v>
      </c>
      <c r="B1330" s="115" t="s">
        <v>1781</v>
      </c>
      <c r="C1330" s="115" t="s">
        <v>910</v>
      </c>
      <c r="E1330" s="114"/>
      <c r="F1330" s="114"/>
      <c r="G1330" s="114"/>
    </row>
    <row r="1331" spans="1:7" ht="12.75">
      <c r="A1331" s="112">
        <v>1329</v>
      </c>
      <c r="B1331" s="115" t="s">
        <v>875</v>
      </c>
      <c r="C1331" s="115"/>
      <c r="E1331" s="114"/>
      <c r="F1331" s="114"/>
      <c r="G1331" s="114"/>
    </row>
    <row r="1332" spans="1:7" ht="12.75">
      <c r="A1332" s="112">
        <v>1330</v>
      </c>
      <c r="B1332" s="115" t="s">
        <v>876</v>
      </c>
      <c r="C1332" s="115"/>
      <c r="E1332" s="114"/>
      <c r="F1332" s="114"/>
      <c r="G1332" s="114"/>
    </row>
    <row r="1333" spans="1:7" ht="12.75">
      <c r="A1333" s="112">
        <v>1331</v>
      </c>
      <c r="B1333" s="115" t="s">
        <v>877</v>
      </c>
      <c r="C1333" s="115" t="s">
        <v>1109</v>
      </c>
      <c r="E1333" s="114"/>
      <c r="F1333" s="114"/>
      <c r="G1333" s="114"/>
    </row>
    <row r="1334" spans="1:7" ht="12.75">
      <c r="A1334" s="112">
        <v>1332</v>
      </c>
      <c r="B1334" s="115" t="s">
        <v>878</v>
      </c>
      <c r="C1334" s="115"/>
      <c r="E1334" s="114"/>
      <c r="F1334" s="114"/>
      <c r="G1334" s="114"/>
    </row>
    <row r="1335" spans="1:7" ht="12.75">
      <c r="A1335" s="112">
        <v>1333</v>
      </c>
      <c r="B1335" s="115" t="s">
        <v>879</v>
      </c>
      <c r="C1335" s="115"/>
      <c r="E1335" s="114"/>
      <c r="F1335" s="114"/>
      <c r="G1335" s="114"/>
    </row>
    <row r="1336" spans="1:7" ht="12.75">
      <c r="A1336" s="112">
        <v>1334</v>
      </c>
      <c r="B1336" s="115" t="s">
        <v>1782</v>
      </c>
      <c r="C1336" s="115"/>
      <c r="E1336" s="114"/>
      <c r="F1336" s="114"/>
      <c r="G1336" s="114"/>
    </row>
    <row r="1337" spans="1:7" ht="12.75">
      <c r="A1337" s="112">
        <v>1335</v>
      </c>
      <c r="B1337" s="115" t="s">
        <v>1783</v>
      </c>
      <c r="C1337" s="115"/>
      <c r="E1337" s="114"/>
      <c r="F1337" s="114"/>
      <c r="G1337" s="114"/>
    </row>
    <row r="1338" spans="1:7" ht="12.75">
      <c r="A1338" s="112">
        <v>1336</v>
      </c>
      <c r="B1338" s="115" t="s">
        <v>880</v>
      </c>
      <c r="C1338" s="115"/>
      <c r="E1338" s="114"/>
      <c r="F1338" s="114"/>
      <c r="G1338" s="114"/>
    </row>
    <row r="1339" spans="1:7" ht="12.75">
      <c r="A1339" s="112">
        <v>1337</v>
      </c>
      <c r="B1339" s="115" t="s">
        <v>881</v>
      </c>
      <c r="C1339" s="115"/>
      <c r="E1339" s="114"/>
      <c r="F1339" s="114"/>
      <c r="G1339" s="114"/>
    </row>
    <row r="1340" spans="1:7" ht="12.75">
      <c r="A1340" s="112">
        <v>1338</v>
      </c>
      <c r="B1340" s="115" t="s">
        <v>1784</v>
      </c>
      <c r="C1340" s="115"/>
      <c r="E1340" s="114"/>
      <c r="F1340" s="114"/>
      <c r="G1340" s="114"/>
    </row>
    <row r="1341" spans="1:7" ht="12.75">
      <c r="A1341" s="112">
        <v>1339</v>
      </c>
      <c r="B1341" s="115" t="s">
        <v>1785</v>
      </c>
      <c r="C1341" s="115"/>
      <c r="E1341" s="114"/>
      <c r="F1341" s="114"/>
      <c r="G1341" s="114"/>
    </row>
    <row r="1342" spans="1:7" ht="12.75">
      <c r="A1342" s="112">
        <v>1340</v>
      </c>
      <c r="B1342" s="115" t="s">
        <v>882</v>
      </c>
      <c r="C1342" s="115"/>
      <c r="E1342" s="114"/>
      <c r="F1342" s="114"/>
      <c r="G1342" s="114"/>
    </row>
    <row r="1343" spans="1:7" ht="12.75">
      <c r="A1343" s="112">
        <v>1341</v>
      </c>
      <c r="B1343" s="115" t="s">
        <v>883</v>
      </c>
      <c r="C1343" s="115"/>
      <c r="E1343" s="114"/>
      <c r="F1343" s="114"/>
      <c r="G1343" s="114"/>
    </row>
    <row r="1344" spans="1:7" ht="12.75">
      <c r="A1344" s="112">
        <v>1342</v>
      </c>
      <c r="B1344" s="115" t="s">
        <v>1786</v>
      </c>
      <c r="C1344" s="115"/>
      <c r="E1344" s="114"/>
      <c r="F1344" s="114"/>
      <c r="G1344" s="114"/>
    </row>
    <row r="1345" spans="1:7" ht="12.75">
      <c r="A1345" s="112">
        <v>1343</v>
      </c>
      <c r="B1345" s="115" t="s">
        <v>884</v>
      </c>
      <c r="C1345" s="115"/>
      <c r="E1345" s="114"/>
      <c r="F1345" s="114"/>
      <c r="G1345" s="114"/>
    </row>
    <row r="1346" spans="1:7" ht="12.75">
      <c r="A1346" s="112">
        <v>1344</v>
      </c>
      <c r="B1346" s="115" t="s">
        <v>885</v>
      </c>
      <c r="C1346" s="115"/>
      <c r="E1346" s="114"/>
      <c r="F1346" s="114"/>
      <c r="G1346" s="114"/>
    </row>
    <row r="1347" spans="1:7" ht="12.75">
      <c r="A1347" s="112">
        <v>1345</v>
      </c>
      <c r="B1347" s="115" t="s">
        <v>1787</v>
      </c>
      <c r="C1347" s="115"/>
      <c r="E1347" s="114"/>
      <c r="F1347" s="114"/>
      <c r="G1347" s="114"/>
    </row>
    <row r="1348" spans="1:7" ht="12.75">
      <c r="A1348" s="112">
        <v>1346</v>
      </c>
      <c r="B1348" s="115" t="s">
        <v>886</v>
      </c>
      <c r="C1348" s="115"/>
      <c r="E1348" s="114"/>
      <c r="F1348" s="114"/>
      <c r="G1348" s="114"/>
    </row>
    <row r="1349" spans="1:7" ht="12.75">
      <c r="A1349" s="112">
        <v>1347</v>
      </c>
      <c r="B1349" s="115" t="s">
        <v>887</v>
      </c>
      <c r="C1349" s="115"/>
      <c r="E1349" s="114"/>
      <c r="F1349" s="114"/>
      <c r="G1349" s="114"/>
    </row>
    <row r="1350" spans="1:7" ht="12.75">
      <c r="A1350" s="112">
        <v>1348</v>
      </c>
      <c r="B1350" s="115" t="s">
        <v>888</v>
      </c>
      <c r="C1350" s="115"/>
      <c r="E1350" s="114"/>
      <c r="F1350" s="114"/>
      <c r="G1350" s="114"/>
    </row>
    <row r="1351" spans="1:7" ht="12.75">
      <c r="A1351" s="112">
        <v>1349</v>
      </c>
      <c r="B1351" s="115" t="s">
        <v>889</v>
      </c>
      <c r="C1351" s="115"/>
      <c r="E1351" s="114"/>
      <c r="F1351" s="114"/>
      <c r="G1351" s="114"/>
    </row>
    <row r="1352" spans="1:7" ht="12.75">
      <c r="A1352" s="112">
        <v>1350</v>
      </c>
      <c r="B1352" s="115" t="s">
        <v>890</v>
      </c>
      <c r="C1352" s="115" t="s">
        <v>1651</v>
      </c>
      <c r="E1352" s="114"/>
      <c r="F1352" s="114"/>
      <c r="G1352" s="114"/>
    </row>
    <row r="1353" spans="1:7" ht="12.75">
      <c r="A1353" s="112">
        <v>1351</v>
      </c>
      <c r="B1353" s="115" t="s">
        <v>891</v>
      </c>
      <c r="C1353" s="115"/>
      <c r="E1353" s="114"/>
      <c r="F1353" s="114"/>
      <c r="G1353" s="114"/>
    </row>
    <row r="1354" spans="1:7" ht="12.75">
      <c r="A1354" s="112">
        <v>1352</v>
      </c>
      <c r="B1354" s="115" t="s">
        <v>892</v>
      </c>
      <c r="C1354" s="115"/>
      <c r="E1354" s="114"/>
      <c r="F1354" s="114"/>
      <c r="G1354" s="114"/>
    </row>
    <row r="1355" spans="1:7" ht="12.75">
      <c r="A1355" s="112">
        <v>1353</v>
      </c>
      <c r="B1355" s="115" t="s">
        <v>893</v>
      </c>
      <c r="C1355" s="115"/>
      <c r="E1355" s="114"/>
      <c r="F1355" s="114"/>
      <c r="G1355" s="114"/>
    </row>
    <row r="1356" spans="1:7" ht="12.75">
      <c r="A1356" s="112">
        <v>1354</v>
      </c>
      <c r="B1356" s="115" t="s">
        <v>894</v>
      </c>
      <c r="C1356" s="115" t="s">
        <v>1716</v>
      </c>
      <c r="E1356" s="114"/>
      <c r="F1356" s="114"/>
      <c r="G1356" s="114"/>
    </row>
    <row r="1357" spans="1:7" ht="12.75">
      <c r="A1357" s="112">
        <v>1355</v>
      </c>
      <c r="B1357" s="115" t="s">
        <v>895</v>
      </c>
      <c r="C1357" s="115"/>
      <c r="E1357" s="114"/>
      <c r="F1357" s="114"/>
      <c r="G1357" s="114"/>
    </row>
    <row r="1358" spans="1:7" ht="12.75">
      <c r="A1358" s="112">
        <v>1356</v>
      </c>
      <c r="B1358" s="115" t="s">
        <v>1788</v>
      </c>
      <c r="C1358" s="115" t="s">
        <v>2038</v>
      </c>
      <c r="E1358" s="114"/>
      <c r="F1358" s="114"/>
      <c r="G1358" s="114"/>
    </row>
    <row r="1359" spans="1:7" ht="12.75">
      <c r="A1359" s="112">
        <v>1357</v>
      </c>
      <c r="B1359" s="115" t="s">
        <v>896</v>
      </c>
      <c r="C1359" s="115"/>
      <c r="E1359" s="114"/>
      <c r="F1359" s="114"/>
      <c r="G1359" s="114"/>
    </row>
    <row r="1360" spans="1:7" ht="12.75">
      <c r="A1360" s="112">
        <v>1358</v>
      </c>
      <c r="B1360" s="115" t="s">
        <v>897</v>
      </c>
      <c r="C1360" s="115"/>
      <c r="E1360" s="114"/>
      <c r="F1360" s="114"/>
      <c r="G1360" s="114"/>
    </row>
    <row r="1361" spans="1:7" ht="12.75">
      <c r="A1361" s="112">
        <v>1359</v>
      </c>
      <c r="B1361" s="115" t="s">
        <v>898</v>
      </c>
      <c r="C1361" s="115"/>
      <c r="E1361" s="114"/>
      <c r="F1361" s="114"/>
      <c r="G1361" s="114"/>
    </row>
    <row r="1362" spans="1:7" ht="12.75">
      <c r="A1362" s="112">
        <v>1360</v>
      </c>
      <c r="B1362" s="115" t="s">
        <v>899</v>
      </c>
      <c r="C1362" s="115" t="s">
        <v>2103</v>
      </c>
      <c r="E1362" s="114"/>
      <c r="F1362" s="114"/>
      <c r="G1362" s="114"/>
    </row>
    <row r="1363" spans="1:7" ht="12.75">
      <c r="A1363" s="112">
        <v>1361</v>
      </c>
      <c r="B1363" s="115" t="s">
        <v>900</v>
      </c>
      <c r="C1363" s="115"/>
      <c r="E1363" s="114"/>
      <c r="F1363" s="114"/>
      <c r="G1363" s="114"/>
    </row>
    <row r="1364" spans="1:7" ht="12.75">
      <c r="A1364" s="112">
        <v>1362</v>
      </c>
      <c r="B1364" s="115" t="s">
        <v>901</v>
      </c>
      <c r="C1364" s="115" t="s">
        <v>1969</v>
      </c>
      <c r="E1364" s="114"/>
      <c r="F1364" s="114"/>
      <c r="G1364" s="114"/>
    </row>
    <row r="1365" spans="1:7" ht="12.75">
      <c r="A1365" s="112">
        <v>1363</v>
      </c>
      <c r="B1365" s="115" t="s">
        <v>902</v>
      </c>
      <c r="C1365" s="115" t="s">
        <v>1969</v>
      </c>
      <c r="E1365" s="114"/>
      <c r="F1365" s="114"/>
      <c r="G1365" s="114"/>
    </row>
    <row r="1366" spans="1:7" ht="12.75">
      <c r="A1366" s="112">
        <v>1364</v>
      </c>
      <c r="B1366" s="115" t="s">
        <v>903</v>
      </c>
      <c r="C1366" s="115" t="s">
        <v>1546</v>
      </c>
      <c r="E1366" s="114"/>
      <c r="F1366" s="114"/>
      <c r="G1366" s="114"/>
    </row>
    <row r="1367" spans="1:7" ht="12.75">
      <c r="A1367" s="112">
        <v>1365</v>
      </c>
      <c r="B1367" s="115" t="s">
        <v>951</v>
      </c>
      <c r="C1367" s="115" t="s">
        <v>67</v>
      </c>
      <c r="E1367" s="114"/>
      <c r="F1367" s="114"/>
      <c r="G1367" s="114"/>
    </row>
    <row r="1368" spans="1:7" ht="12.75">
      <c r="A1368" s="112">
        <v>1366</v>
      </c>
      <c r="B1368" s="115" t="s">
        <v>904</v>
      </c>
      <c r="C1368" s="115" t="s">
        <v>1902</v>
      </c>
      <c r="E1368" s="114"/>
      <c r="F1368" s="114"/>
      <c r="G1368" s="114"/>
    </row>
    <row r="1369" spans="1:7" ht="12.75">
      <c r="A1369" s="112">
        <v>1367</v>
      </c>
      <c r="B1369" s="115" t="s">
        <v>905</v>
      </c>
      <c r="C1369" s="115" t="s">
        <v>1902</v>
      </c>
      <c r="E1369" s="114"/>
      <c r="F1369" s="114"/>
      <c r="G1369" s="114"/>
    </row>
    <row r="1370" spans="1:7" ht="12.75">
      <c r="A1370" s="112">
        <v>1368</v>
      </c>
      <c r="B1370" s="115" t="s">
        <v>906</v>
      </c>
      <c r="C1370" s="115" t="s">
        <v>1902</v>
      </c>
      <c r="E1370" s="114"/>
      <c r="F1370" s="114"/>
      <c r="G1370" s="114"/>
    </row>
    <row r="1371" spans="1:7" ht="12.75">
      <c r="A1371" s="112">
        <v>1369</v>
      </c>
      <c r="B1371" s="115" t="s">
        <v>952</v>
      </c>
      <c r="C1371" s="115"/>
      <c r="E1371" s="114"/>
      <c r="F1371" s="114"/>
      <c r="G1371" s="114"/>
    </row>
    <row r="1372" spans="1:7" ht="12.75">
      <c r="A1372" s="112">
        <v>1370</v>
      </c>
      <c r="B1372" s="115" t="s">
        <v>907</v>
      </c>
      <c r="C1372" s="115"/>
      <c r="E1372" s="114"/>
      <c r="F1372" s="114"/>
      <c r="G1372" s="114"/>
    </row>
    <row r="1373" spans="1:7" ht="12.75">
      <c r="A1373" s="112">
        <v>1371</v>
      </c>
      <c r="B1373" s="115" t="s">
        <v>908</v>
      </c>
      <c r="C1373" s="115"/>
      <c r="E1373" s="114"/>
      <c r="F1373" s="114"/>
      <c r="G1373" s="114"/>
    </row>
    <row r="1374" spans="1:7" ht="12.75">
      <c r="A1374" s="112">
        <v>1372</v>
      </c>
      <c r="B1374" s="115" t="s">
        <v>2040</v>
      </c>
      <c r="C1374" s="115" t="s">
        <v>989</v>
      </c>
      <c r="E1374" s="114"/>
      <c r="F1374" s="114"/>
      <c r="G1374" s="114"/>
    </row>
    <row r="1375" spans="1:7" ht="12.75">
      <c r="A1375" s="112">
        <v>1373</v>
      </c>
      <c r="B1375" s="115" t="s">
        <v>909</v>
      </c>
      <c r="C1375" s="115" t="s">
        <v>910</v>
      </c>
      <c r="E1375" s="114"/>
      <c r="F1375" s="114"/>
      <c r="G1375" s="114"/>
    </row>
    <row r="1376" spans="1:7" ht="12.75">
      <c r="A1376" s="112">
        <v>1374</v>
      </c>
      <c r="B1376" s="115" t="s">
        <v>911</v>
      </c>
      <c r="C1376" s="115"/>
      <c r="E1376" s="114"/>
      <c r="F1376" s="114"/>
      <c r="G1376" s="114"/>
    </row>
    <row r="1377" spans="1:7" ht="12.75">
      <c r="A1377" s="112">
        <v>1375</v>
      </c>
      <c r="B1377" s="115" t="s">
        <v>912</v>
      </c>
      <c r="C1377" s="115"/>
      <c r="E1377" s="114"/>
      <c r="F1377" s="114"/>
      <c r="G1377" s="114"/>
    </row>
    <row r="1378" spans="1:7" ht="12.75">
      <c r="A1378" s="112">
        <v>1376</v>
      </c>
      <c r="B1378" s="115" t="s">
        <v>913</v>
      </c>
      <c r="C1378" s="115"/>
      <c r="E1378" s="114"/>
      <c r="F1378" s="114"/>
      <c r="G1378" s="114"/>
    </row>
    <row r="1379" spans="1:7" ht="12.75">
      <c r="A1379" s="112">
        <v>1377</v>
      </c>
      <c r="B1379" s="115" t="s">
        <v>914</v>
      </c>
      <c r="C1379" s="115"/>
      <c r="E1379" s="114"/>
      <c r="F1379" s="114"/>
      <c r="G1379" s="114"/>
    </row>
    <row r="1380" spans="1:7" ht="12.75">
      <c r="A1380" s="112">
        <v>1378</v>
      </c>
      <c r="B1380" s="115" t="s">
        <v>915</v>
      </c>
      <c r="C1380" s="115"/>
      <c r="E1380" s="114"/>
      <c r="F1380" s="114"/>
      <c r="G1380" s="114"/>
    </row>
    <row r="1381" spans="1:7" ht="12.75">
      <c r="A1381" s="112">
        <v>1379</v>
      </c>
      <c r="B1381" s="115" t="s">
        <v>916</v>
      </c>
      <c r="C1381" s="115" t="s">
        <v>1372</v>
      </c>
      <c r="E1381" s="114"/>
      <c r="F1381" s="114"/>
      <c r="G1381" s="114"/>
    </row>
    <row r="1382" spans="1:7" ht="12.75">
      <c r="A1382" s="112">
        <v>1380</v>
      </c>
      <c r="B1382" s="115" t="s">
        <v>917</v>
      </c>
      <c r="C1382" s="115"/>
      <c r="E1382" s="114"/>
      <c r="F1382" s="114"/>
      <c r="G1382" s="114"/>
    </row>
    <row r="1383" spans="1:7" ht="12.75">
      <c r="A1383" s="112">
        <v>1381</v>
      </c>
      <c r="B1383" s="115" t="s">
        <v>918</v>
      </c>
      <c r="C1383" s="115" t="s">
        <v>1372</v>
      </c>
      <c r="E1383" s="114"/>
      <c r="F1383" s="114"/>
      <c r="G1383" s="114"/>
    </row>
    <row r="1384" spans="1:7" ht="12.75">
      <c r="A1384" s="112">
        <v>1382</v>
      </c>
      <c r="B1384" s="115" t="s">
        <v>919</v>
      </c>
      <c r="C1384" s="115"/>
      <c r="E1384" s="114"/>
      <c r="F1384" s="114"/>
      <c r="G1384" s="114"/>
    </row>
    <row r="1385" spans="1:7" ht="12.75">
      <c r="A1385" s="112">
        <v>1383</v>
      </c>
      <c r="B1385" s="115" t="s">
        <v>920</v>
      </c>
      <c r="C1385" s="115"/>
      <c r="E1385" s="114"/>
      <c r="F1385" s="114"/>
      <c r="G1385" s="114"/>
    </row>
    <row r="1386" spans="1:7" ht="12.75">
      <c r="A1386" s="112">
        <v>1384</v>
      </c>
      <c r="B1386" s="115" t="s">
        <v>1789</v>
      </c>
      <c r="C1386" s="115"/>
      <c r="E1386" s="114"/>
      <c r="F1386" s="114"/>
      <c r="G1386" s="114"/>
    </row>
    <row r="1387" spans="1:7" ht="12.75">
      <c r="A1387" s="112">
        <v>1385</v>
      </c>
      <c r="B1387" s="115" t="s">
        <v>921</v>
      </c>
      <c r="C1387" s="115"/>
      <c r="E1387" s="114"/>
      <c r="F1387" s="114"/>
      <c r="G1387" s="114"/>
    </row>
    <row r="1388" spans="1:7" ht="12.75">
      <c r="A1388" s="112">
        <v>1386</v>
      </c>
      <c r="B1388" s="115" t="s">
        <v>1790</v>
      </c>
      <c r="C1388" s="115"/>
      <c r="E1388" s="114"/>
      <c r="F1388" s="114"/>
      <c r="G1388" s="114"/>
    </row>
    <row r="1389" spans="1:7" ht="12.75">
      <c r="A1389" s="112">
        <v>1387</v>
      </c>
      <c r="B1389" s="115" t="s">
        <v>922</v>
      </c>
      <c r="C1389" s="115"/>
      <c r="E1389" s="114"/>
      <c r="F1389" s="114"/>
      <c r="G1389" s="114"/>
    </row>
    <row r="1390" spans="1:7" ht="12.75">
      <c r="A1390" s="112">
        <v>1388</v>
      </c>
      <c r="B1390" s="115" t="s">
        <v>923</v>
      </c>
      <c r="C1390" s="115" t="s">
        <v>1581</v>
      </c>
      <c r="E1390" s="114"/>
      <c r="F1390" s="114"/>
      <c r="G1390" s="114"/>
    </row>
    <row r="1391" spans="1:7" ht="12.75">
      <c r="A1391" s="112">
        <v>1389</v>
      </c>
      <c r="B1391" s="115" t="s">
        <v>1791</v>
      </c>
      <c r="C1391" s="115" t="s">
        <v>1581</v>
      </c>
      <c r="E1391" s="114"/>
      <c r="F1391" s="114"/>
      <c r="G1391" s="114"/>
    </row>
    <row r="1392" spans="1:7" ht="12.75">
      <c r="A1392" s="112">
        <v>1390</v>
      </c>
      <c r="B1392" s="115" t="s">
        <v>339</v>
      </c>
      <c r="C1392" s="115" t="s">
        <v>1191</v>
      </c>
      <c r="E1392" s="114"/>
      <c r="F1392" s="114"/>
      <c r="G1392" s="114"/>
    </row>
    <row r="1393" spans="1:7" ht="12.75">
      <c r="A1393" s="112">
        <v>1391</v>
      </c>
      <c r="B1393" s="115" t="s">
        <v>303</v>
      </c>
      <c r="C1393" s="115"/>
      <c r="E1393" s="114"/>
      <c r="F1393" s="114"/>
      <c r="G1393" s="114"/>
    </row>
    <row r="1394" spans="1:7" ht="12.75">
      <c r="A1394" s="112">
        <v>1392</v>
      </c>
      <c r="B1394" s="115" t="s">
        <v>924</v>
      </c>
      <c r="C1394" s="115" t="s">
        <v>1581</v>
      </c>
      <c r="E1394" s="114"/>
      <c r="F1394" s="114"/>
      <c r="G1394" s="114"/>
    </row>
    <row r="1395" spans="1:7" ht="12.75">
      <c r="A1395" s="112">
        <v>1393</v>
      </c>
      <c r="B1395" s="115" t="s">
        <v>1792</v>
      </c>
      <c r="C1395" s="115" t="s">
        <v>1581</v>
      </c>
      <c r="E1395" s="114"/>
      <c r="F1395" s="114"/>
      <c r="G1395" s="114"/>
    </row>
    <row r="1396" spans="1:7" ht="12.75">
      <c r="A1396" s="112">
        <v>1394</v>
      </c>
      <c r="B1396" s="115" t="s">
        <v>953</v>
      </c>
      <c r="C1396" s="115"/>
      <c r="E1396" s="114"/>
      <c r="F1396" s="114"/>
      <c r="G1396" s="114"/>
    </row>
    <row r="1397" spans="1:7" ht="12.75">
      <c r="A1397" s="112">
        <v>1395</v>
      </c>
      <c r="B1397" s="115" t="s">
        <v>925</v>
      </c>
      <c r="C1397" s="115"/>
      <c r="E1397" s="114"/>
      <c r="F1397" s="114"/>
      <c r="G1397" s="114"/>
    </row>
    <row r="1398" spans="1:7" ht="12.75">
      <c r="A1398" s="112">
        <v>1396</v>
      </c>
      <c r="B1398" s="115" t="s">
        <v>927</v>
      </c>
      <c r="C1398" s="115" t="s">
        <v>926</v>
      </c>
      <c r="E1398" s="114"/>
      <c r="F1398" s="114"/>
      <c r="G1398" s="114"/>
    </row>
    <row r="1399" spans="1:7" ht="12.75">
      <c r="A1399" s="112">
        <v>1397</v>
      </c>
      <c r="B1399" s="115" t="s">
        <v>928</v>
      </c>
      <c r="C1399" s="115"/>
      <c r="E1399" s="114"/>
      <c r="F1399" s="114"/>
      <c r="G1399" s="114"/>
    </row>
    <row r="1400" spans="1:7" ht="12.75">
      <c r="A1400" s="112">
        <v>1398</v>
      </c>
      <c r="B1400" s="115" t="s">
        <v>929</v>
      </c>
      <c r="C1400" s="115"/>
      <c r="E1400" s="114"/>
      <c r="F1400" s="114"/>
      <c r="G1400" s="114"/>
    </row>
    <row r="1401" spans="1:7" ht="12.75">
      <c r="A1401" s="112">
        <v>1399</v>
      </c>
      <c r="B1401" s="115" t="s">
        <v>930</v>
      </c>
      <c r="C1401" s="115"/>
      <c r="E1401" s="114"/>
      <c r="F1401" s="114"/>
      <c r="G1401" s="114"/>
    </row>
    <row r="1402" spans="1:7" ht="12.75">
      <c r="A1402" s="112">
        <v>1400</v>
      </c>
      <c r="B1402" s="115" t="s">
        <v>931</v>
      </c>
      <c r="C1402" s="115"/>
      <c r="E1402" s="114"/>
      <c r="F1402" s="114"/>
      <c r="G1402" s="114"/>
    </row>
    <row r="1403" spans="1:7" ht="12.75">
      <c r="A1403" s="112">
        <v>1401</v>
      </c>
      <c r="B1403" s="115" t="s">
        <v>1793</v>
      </c>
      <c r="C1403" s="115"/>
      <c r="E1403" s="114"/>
      <c r="F1403" s="114"/>
      <c r="G1403" s="114"/>
    </row>
    <row r="1404" spans="1:7" ht="12.75">
      <c r="A1404" s="112">
        <v>1402</v>
      </c>
      <c r="B1404" s="115" t="s">
        <v>932</v>
      </c>
      <c r="C1404" s="115"/>
      <c r="E1404" s="114"/>
      <c r="F1404" s="114"/>
      <c r="G1404" s="114"/>
    </row>
    <row r="1405" spans="1:7" ht="12.75">
      <c r="A1405" s="112">
        <v>1403</v>
      </c>
      <c r="B1405" s="115" t="s">
        <v>933</v>
      </c>
      <c r="C1405" s="115"/>
      <c r="E1405" s="114"/>
      <c r="F1405" s="114"/>
      <c r="G1405" s="114"/>
    </row>
    <row r="1406" spans="1:7" ht="12.75">
      <c r="A1406" s="112">
        <v>1404</v>
      </c>
      <c r="B1406" s="115" t="s">
        <v>934</v>
      </c>
      <c r="C1406" s="115"/>
      <c r="E1406" s="114"/>
      <c r="F1406" s="114"/>
      <c r="G1406" s="114"/>
    </row>
    <row r="1407" spans="1:7" ht="12.75">
      <c r="A1407" s="112">
        <v>1405</v>
      </c>
      <c r="B1407" s="115" t="s">
        <v>935</v>
      </c>
      <c r="C1407" s="115"/>
      <c r="E1407" s="114"/>
      <c r="F1407" s="114"/>
      <c r="G1407" s="114"/>
    </row>
    <row r="1408" spans="1:7" ht="12.75">
      <c r="A1408" s="112">
        <v>1406</v>
      </c>
      <c r="B1408" s="115" t="s">
        <v>1794</v>
      </c>
      <c r="C1408" s="115"/>
      <c r="E1408" s="114"/>
      <c r="F1408" s="114"/>
      <c r="G1408" s="114"/>
    </row>
    <row r="1409" spans="1:7" ht="12.75">
      <c r="A1409" s="112">
        <v>1407</v>
      </c>
      <c r="B1409" s="115" t="s">
        <v>936</v>
      </c>
      <c r="C1409" s="115"/>
      <c r="E1409" s="114"/>
      <c r="F1409" s="114"/>
      <c r="G1409" s="114"/>
    </row>
    <row r="1410" spans="1:7" ht="12.75">
      <c r="A1410" s="112">
        <v>1408</v>
      </c>
      <c r="B1410" s="115" t="s">
        <v>937</v>
      </c>
      <c r="C1410" s="115"/>
      <c r="E1410" s="114"/>
      <c r="F1410" s="114"/>
      <c r="G1410" s="114"/>
    </row>
    <row r="1411" spans="1:7" ht="12.75">
      <c r="A1411" s="112">
        <v>1409</v>
      </c>
      <c r="B1411" s="115" t="s">
        <v>1795</v>
      </c>
      <c r="C1411" s="115"/>
      <c r="E1411" s="114"/>
      <c r="F1411" s="114"/>
      <c r="G1411" s="114"/>
    </row>
    <row r="1412" spans="1:7" ht="12.75">
      <c r="A1412" s="112">
        <v>1410</v>
      </c>
      <c r="B1412" s="115" t="s">
        <v>938</v>
      </c>
      <c r="C1412" s="115"/>
      <c r="E1412" s="114"/>
      <c r="F1412" s="114"/>
      <c r="G1412" s="114"/>
    </row>
    <row r="1413" spans="1:7" ht="12.75">
      <c r="A1413" s="112">
        <v>1411</v>
      </c>
      <c r="B1413" s="115" t="s">
        <v>939</v>
      </c>
      <c r="C1413" s="115"/>
      <c r="E1413" s="114"/>
      <c r="F1413" s="114"/>
      <c r="G1413" s="114"/>
    </row>
    <row r="1414" spans="1:7" ht="12.75">
      <c r="A1414" s="112">
        <v>1412</v>
      </c>
      <c r="B1414" s="115" t="s">
        <v>940</v>
      </c>
      <c r="C1414" s="115"/>
      <c r="E1414" s="114"/>
      <c r="F1414" s="114"/>
      <c r="G1414" s="114"/>
    </row>
    <row r="1415" spans="1:7" ht="12.75">
      <c r="A1415" s="112">
        <v>1413</v>
      </c>
      <c r="B1415" s="115" t="s">
        <v>941</v>
      </c>
      <c r="C1415" s="115"/>
      <c r="E1415" s="114"/>
      <c r="F1415" s="114"/>
      <c r="G1415" s="114"/>
    </row>
    <row r="1416" spans="1:7" ht="12.75">
      <c r="A1416" s="112">
        <v>1414</v>
      </c>
      <c r="B1416" s="115" t="s">
        <v>942</v>
      </c>
      <c r="C1416" s="115"/>
      <c r="E1416" s="114"/>
      <c r="F1416" s="114"/>
      <c r="G1416" s="114"/>
    </row>
    <row r="1417" spans="1:7" ht="12.75">
      <c r="A1417" s="112">
        <v>1415</v>
      </c>
      <c r="B1417" s="115" t="s">
        <v>596</v>
      </c>
      <c r="C1417" s="115"/>
      <c r="E1417" s="114"/>
      <c r="F1417" s="114"/>
      <c r="G1417" s="114"/>
    </row>
    <row r="1418" spans="1:7" ht="12.75">
      <c r="A1418" s="112">
        <v>1416</v>
      </c>
      <c r="B1418" s="115" t="s">
        <v>943</v>
      </c>
      <c r="C1418" s="115" t="s">
        <v>151</v>
      </c>
      <c r="E1418" s="114"/>
      <c r="F1418" s="114"/>
      <c r="G1418" s="114"/>
    </row>
    <row r="1419" spans="1:7" ht="12.75">
      <c r="A1419" s="112">
        <v>1417</v>
      </c>
      <c r="B1419" s="115" t="s">
        <v>1796</v>
      </c>
      <c r="C1419" s="115"/>
      <c r="E1419" s="114"/>
      <c r="F1419" s="114"/>
      <c r="G1419" s="114"/>
    </row>
    <row r="1420" spans="1:7" ht="12.75">
      <c r="A1420" s="112">
        <v>1418</v>
      </c>
      <c r="B1420" s="115" t="s">
        <v>944</v>
      </c>
      <c r="C1420" s="115"/>
      <c r="E1420" s="114"/>
      <c r="F1420" s="114"/>
      <c r="G1420" s="114"/>
    </row>
    <row r="1421" spans="1:7" ht="12.75">
      <c r="A1421" s="112">
        <v>1419</v>
      </c>
      <c r="B1421" s="115" t="s">
        <v>945</v>
      </c>
      <c r="C1421" s="115"/>
      <c r="E1421" s="114"/>
      <c r="F1421" s="114"/>
      <c r="G1421" s="114"/>
    </row>
    <row r="1422" spans="1:7" ht="12.75">
      <c r="A1422" s="112">
        <v>1420</v>
      </c>
      <c r="B1422" s="115" t="s">
        <v>946</v>
      </c>
      <c r="C1422" s="115"/>
      <c r="E1422" s="114"/>
      <c r="F1422" s="114"/>
      <c r="G1422" s="114"/>
    </row>
    <row r="1423" spans="1:7" ht="12.75">
      <c r="A1423" s="112">
        <v>1421</v>
      </c>
      <c r="B1423" s="115" t="s">
        <v>947</v>
      </c>
      <c r="C1423" s="115"/>
      <c r="E1423" s="114"/>
      <c r="F1423" s="114"/>
      <c r="G1423" s="114"/>
    </row>
    <row r="1424" spans="1:7" ht="12.75">
      <c r="A1424" s="112">
        <v>1422</v>
      </c>
      <c r="B1424" s="115" t="s">
        <v>948</v>
      </c>
      <c r="C1424" s="115"/>
      <c r="E1424" s="114"/>
      <c r="F1424" s="114"/>
      <c r="G1424" s="114"/>
    </row>
    <row r="1425" spans="1:7" ht="12.75">
      <c r="A1425" s="112">
        <v>1423</v>
      </c>
      <c r="B1425" s="115" t="s">
        <v>949</v>
      </c>
      <c r="C1425" s="115" t="s">
        <v>1546</v>
      </c>
      <c r="E1425" s="114"/>
      <c r="F1425" s="114"/>
      <c r="G1425" s="114"/>
    </row>
    <row r="1426" spans="1:7" ht="12.75">
      <c r="A1426" s="112">
        <v>1424</v>
      </c>
      <c r="B1426" s="115" t="s">
        <v>1797</v>
      </c>
      <c r="C1426" s="115"/>
      <c r="E1426" s="114"/>
      <c r="F1426" s="114"/>
      <c r="G1426" s="114"/>
    </row>
    <row r="1427" spans="1:7" ht="12.75">
      <c r="A1427" s="112">
        <v>1425</v>
      </c>
      <c r="B1427" s="115" t="s">
        <v>954</v>
      </c>
      <c r="C1427" s="115"/>
      <c r="E1427" s="114"/>
      <c r="F1427" s="114"/>
      <c r="G1427" s="114"/>
    </row>
    <row r="1428" spans="1:7" ht="12.75">
      <c r="A1428" s="112">
        <v>1426</v>
      </c>
      <c r="B1428" s="115" t="s">
        <v>955</v>
      </c>
      <c r="C1428" s="115"/>
      <c r="E1428" s="114"/>
      <c r="F1428" s="114"/>
      <c r="G1428" s="114"/>
    </row>
    <row r="1429" spans="1:7" ht="12.75">
      <c r="A1429" s="112">
        <v>1427</v>
      </c>
      <c r="B1429" s="115" t="s">
        <v>1798</v>
      </c>
      <c r="C1429" s="115" t="s">
        <v>1191</v>
      </c>
      <c r="E1429" s="114"/>
      <c r="F1429" s="114"/>
      <c r="G1429" s="114"/>
    </row>
    <row r="1430" spans="1:7" ht="12.75">
      <c r="A1430" s="112">
        <v>1428</v>
      </c>
      <c r="B1430" s="115" t="s">
        <v>956</v>
      </c>
      <c r="C1430" s="115"/>
      <c r="E1430" s="114"/>
      <c r="F1430" s="114"/>
      <c r="G1430" s="114"/>
    </row>
    <row r="1431" spans="1:7" ht="12.75">
      <c r="A1431" s="112">
        <v>1429</v>
      </c>
      <c r="B1431" s="116" t="s">
        <v>1964</v>
      </c>
      <c r="C1431" s="115" t="s">
        <v>1931</v>
      </c>
      <c r="E1431" s="114"/>
      <c r="F1431" s="114"/>
      <c r="G1431" s="114"/>
    </row>
    <row r="1432" spans="1:7" ht="12.75">
      <c r="A1432" s="112">
        <v>1430</v>
      </c>
      <c r="B1432" s="115" t="s">
        <v>961</v>
      </c>
      <c r="C1432" s="115" t="s">
        <v>693</v>
      </c>
      <c r="E1432" s="114"/>
      <c r="F1432" s="114"/>
      <c r="G1432" s="114"/>
    </row>
    <row r="1433" spans="1:7" ht="12.75">
      <c r="A1433" s="112">
        <v>1431</v>
      </c>
      <c r="B1433" s="115" t="s">
        <v>1799</v>
      </c>
      <c r="C1433" s="115"/>
      <c r="E1433" s="114"/>
      <c r="F1433" s="114"/>
      <c r="G1433" s="114"/>
    </row>
    <row r="1434" spans="1:7" ht="12.75">
      <c r="A1434" s="112">
        <v>1432</v>
      </c>
      <c r="B1434" s="115" t="s">
        <v>1800</v>
      </c>
      <c r="C1434" s="115"/>
      <c r="E1434" s="114"/>
      <c r="F1434" s="114"/>
      <c r="G1434" s="114"/>
    </row>
    <row r="1435" spans="1:7" ht="12.75">
      <c r="A1435" s="112">
        <v>1433</v>
      </c>
      <c r="B1435" s="115" t="s">
        <v>962</v>
      </c>
      <c r="C1435" s="115"/>
      <c r="E1435" s="114"/>
      <c r="F1435" s="114"/>
      <c r="G1435" s="114"/>
    </row>
    <row r="1436" spans="1:7" ht="12.75">
      <c r="A1436" s="112">
        <v>1434</v>
      </c>
      <c r="B1436" s="115" t="s">
        <v>963</v>
      </c>
      <c r="C1436" s="115"/>
      <c r="E1436" s="114"/>
      <c r="F1436" s="114"/>
      <c r="G1436" s="114"/>
    </row>
    <row r="1437" spans="1:7" ht="12.75">
      <c r="A1437" s="112">
        <v>1435</v>
      </c>
      <c r="B1437" s="115" t="s">
        <v>396</v>
      </c>
      <c r="C1437" s="115" t="s">
        <v>1903</v>
      </c>
      <c r="E1437" s="114"/>
      <c r="F1437" s="114"/>
      <c r="G1437" s="114"/>
    </row>
    <row r="1438" spans="1:7" ht="12.75">
      <c r="A1438" s="112">
        <v>1436</v>
      </c>
      <c r="B1438" s="115" t="s">
        <v>964</v>
      </c>
      <c r="C1438" s="115"/>
      <c r="E1438" s="114"/>
      <c r="F1438" s="114"/>
      <c r="G1438" s="114"/>
    </row>
    <row r="1439" spans="1:7" ht="12.75">
      <c r="A1439" s="112">
        <v>1437</v>
      </c>
      <c r="B1439" s="115" t="s">
        <v>1801</v>
      </c>
      <c r="C1439" s="115"/>
      <c r="E1439" s="114"/>
      <c r="F1439" s="114"/>
      <c r="G1439" s="114"/>
    </row>
    <row r="1440" spans="1:7" ht="12.75">
      <c r="A1440" s="112">
        <v>1438</v>
      </c>
      <c r="B1440" s="115" t="s">
        <v>974</v>
      </c>
      <c r="C1440" s="115"/>
      <c r="E1440" s="114"/>
      <c r="F1440" s="114"/>
      <c r="G1440" s="114"/>
    </row>
    <row r="1441" spans="1:7" ht="12.75">
      <c r="A1441" s="112">
        <v>1439</v>
      </c>
      <c r="B1441" s="115" t="s">
        <v>975</v>
      </c>
      <c r="C1441" s="115"/>
      <c r="E1441" s="114"/>
      <c r="F1441" s="114"/>
      <c r="G1441" s="114"/>
    </row>
    <row r="1442" spans="1:7" ht="12.75">
      <c r="A1442" s="112">
        <v>1440</v>
      </c>
      <c r="B1442" s="115" t="s">
        <v>976</v>
      </c>
      <c r="C1442" s="115"/>
      <c r="E1442" s="114"/>
      <c r="F1442" s="114"/>
      <c r="G1442" s="114"/>
    </row>
    <row r="1443" spans="1:7" ht="12.75">
      <c r="A1443" s="112">
        <v>1441</v>
      </c>
      <c r="B1443" s="115" t="s">
        <v>977</v>
      </c>
      <c r="C1443" s="115" t="s">
        <v>127</v>
      </c>
      <c r="E1443" s="114"/>
      <c r="F1443" s="114"/>
      <c r="G1443" s="114"/>
    </row>
    <row r="1444" spans="1:7" ht="12.75">
      <c r="A1444" s="112">
        <v>1442</v>
      </c>
      <c r="B1444" s="115" t="s">
        <v>978</v>
      </c>
      <c r="C1444" s="115"/>
      <c r="E1444" s="114"/>
      <c r="F1444" s="114"/>
      <c r="G1444" s="114"/>
    </row>
    <row r="1445" spans="1:7" ht="12.75">
      <c r="A1445" s="112">
        <v>1443</v>
      </c>
      <c r="B1445" s="115" t="s">
        <v>979</v>
      </c>
      <c r="C1445" s="115" t="s">
        <v>926</v>
      </c>
      <c r="E1445" s="114"/>
      <c r="F1445" s="114"/>
      <c r="G1445" s="114"/>
    </row>
    <row r="1446" spans="1:7" ht="12.75">
      <c r="A1446" s="112">
        <v>1444</v>
      </c>
      <c r="B1446" s="115" t="s">
        <v>982</v>
      </c>
      <c r="C1446" s="115"/>
      <c r="E1446" s="114"/>
      <c r="F1446" s="114"/>
      <c r="G1446" s="114"/>
    </row>
    <row r="1447" spans="1:7" ht="12.75">
      <c r="A1447" s="112">
        <v>1445</v>
      </c>
      <c r="B1447" s="115" t="s">
        <v>983</v>
      </c>
      <c r="C1447" s="115"/>
      <c r="E1447" s="114"/>
      <c r="F1447" s="114"/>
      <c r="G1447" s="114"/>
    </row>
    <row r="1448" spans="1:7" ht="12.75">
      <c r="A1448" s="112">
        <v>1446</v>
      </c>
      <c r="B1448" s="115" t="s">
        <v>1802</v>
      </c>
      <c r="C1448" s="115"/>
      <c r="E1448" s="114"/>
      <c r="F1448" s="114"/>
      <c r="G1448" s="114"/>
    </row>
    <row r="1449" spans="1:7" ht="12.75">
      <c r="A1449" s="112">
        <v>1447</v>
      </c>
      <c r="B1449" s="115" t="s">
        <v>1803</v>
      </c>
      <c r="C1449" s="115" t="s">
        <v>1901</v>
      </c>
      <c r="E1449" s="114"/>
      <c r="F1449" s="114"/>
      <c r="G1449" s="114"/>
    </row>
    <row r="1450" spans="1:7" ht="12.75">
      <c r="A1450" s="112">
        <v>1448</v>
      </c>
      <c r="B1450" s="115" t="s">
        <v>984</v>
      </c>
      <c r="C1450" s="115"/>
      <c r="E1450" s="114"/>
      <c r="F1450" s="114"/>
      <c r="G1450" s="114"/>
    </row>
    <row r="1451" spans="1:7" ht="12.75">
      <c r="A1451" s="112">
        <v>1449</v>
      </c>
      <c r="B1451" s="116" t="s">
        <v>985</v>
      </c>
      <c r="C1451" s="115" t="s">
        <v>131</v>
      </c>
      <c r="E1451" s="114"/>
      <c r="F1451" s="114"/>
      <c r="G1451" s="114"/>
    </row>
    <row r="1452" spans="1:7" ht="12.75">
      <c r="A1452" s="112">
        <v>1450</v>
      </c>
      <c r="B1452" s="115" t="s">
        <v>986</v>
      </c>
      <c r="C1452" s="115"/>
      <c r="E1452" s="114"/>
      <c r="F1452" s="114"/>
      <c r="G1452" s="114"/>
    </row>
    <row r="1453" spans="1:7" ht="12.75">
      <c r="A1453" s="112">
        <v>1451</v>
      </c>
      <c r="B1453" s="115" t="s">
        <v>1804</v>
      </c>
      <c r="C1453" s="115" t="s">
        <v>127</v>
      </c>
      <c r="E1453" s="114"/>
      <c r="F1453" s="114"/>
      <c r="G1453" s="114"/>
    </row>
    <row r="1454" spans="1:7" ht="12.75">
      <c r="A1454" s="112">
        <v>1452</v>
      </c>
      <c r="B1454" s="115" t="s">
        <v>987</v>
      </c>
      <c r="C1454" s="115"/>
      <c r="E1454" s="114"/>
      <c r="F1454" s="114"/>
      <c r="G1454" s="114"/>
    </row>
    <row r="1455" spans="1:7" ht="12.75">
      <c r="A1455" s="112">
        <v>1453</v>
      </c>
      <c r="B1455" s="115" t="s">
        <v>1805</v>
      </c>
      <c r="C1455" s="115"/>
      <c r="E1455" s="114"/>
      <c r="F1455" s="114"/>
      <c r="G1455" s="114"/>
    </row>
    <row r="1456" spans="1:7" ht="12.75">
      <c r="A1456" s="112">
        <v>1454</v>
      </c>
      <c r="B1456" s="115" t="s">
        <v>1011</v>
      </c>
      <c r="C1456" s="115"/>
      <c r="E1456" s="114"/>
      <c r="F1456" s="114"/>
      <c r="G1456" s="114"/>
    </row>
    <row r="1457" spans="1:7" ht="12.75">
      <c r="A1457" s="112">
        <v>1455</v>
      </c>
      <c r="B1457" s="115" t="s">
        <v>2041</v>
      </c>
      <c r="C1457" s="115" t="s">
        <v>1581</v>
      </c>
      <c r="E1457" s="114"/>
      <c r="F1457" s="114"/>
      <c r="G1457" s="114"/>
    </row>
    <row r="1458" spans="1:7" ht="12.75">
      <c r="A1458" s="112">
        <v>1456</v>
      </c>
      <c r="B1458" s="115" t="s">
        <v>1012</v>
      </c>
      <c r="C1458" s="115"/>
      <c r="E1458" s="114"/>
      <c r="F1458" s="114"/>
      <c r="G1458" s="114"/>
    </row>
    <row r="1459" spans="1:7" ht="12.75">
      <c r="A1459" s="112">
        <v>1457</v>
      </c>
      <c r="B1459" s="115" t="s">
        <v>1013</v>
      </c>
      <c r="C1459" s="115"/>
      <c r="E1459" s="114"/>
      <c r="F1459" s="114"/>
      <c r="G1459" s="114"/>
    </row>
    <row r="1460" spans="1:7" ht="12.75">
      <c r="A1460" s="112">
        <v>1458</v>
      </c>
      <c r="B1460" s="115" t="s">
        <v>1806</v>
      </c>
      <c r="C1460" s="115"/>
      <c r="E1460" s="114"/>
      <c r="F1460" s="114"/>
      <c r="G1460" s="114"/>
    </row>
    <row r="1461" spans="1:7" ht="12.75">
      <c r="A1461" s="112">
        <v>1459</v>
      </c>
      <c r="B1461" s="115" t="s">
        <v>1014</v>
      </c>
      <c r="C1461" s="115"/>
      <c r="E1461" s="114"/>
      <c r="F1461" s="114"/>
      <c r="G1461" s="114"/>
    </row>
    <row r="1462" spans="1:7" ht="12.75">
      <c r="A1462" s="112">
        <v>1460</v>
      </c>
      <c r="B1462" s="115" t="s">
        <v>1072</v>
      </c>
      <c r="C1462" s="115"/>
      <c r="E1462" s="114"/>
      <c r="F1462" s="114"/>
      <c r="G1462" s="114"/>
    </row>
    <row r="1463" spans="1:7" ht="12.75">
      <c r="A1463" s="112">
        <v>1461</v>
      </c>
      <c r="B1463" s="115" t="s">
        <v>1015</v>
      </c>
      <c r="C1463" s="115" t="s">
        <v>1984</v>
      </c>
      <c r="E1463" s="114"/>
      <c r="F1463" s="114"/>
      <c r="G1463" s="114"/>
    </row>
    <row r="1464" spans="1:7" ht="12.75">
      <c r="A1464" s="112">
        <v>1462</v>
      </c>
      <c r="B1464" s="115" t="s">
        <v>1807</v>
      </c>
      <c r="C1464" s="115" t="s">
        <v>1984</v>
      </c>
      <c r="E1464" s="114"/>
      <c r="F1464" s="114"/>
      <c r="G1464" s="114"/>
    </row>
    <row r="1465" spans="1:7" ht="12.75">
      <c r="A1465" s="112">
        <v>1463</v>
      </c>
      <c r="B1465" s="115" t="s">
        <v>1073</v>
      </c>
      <c r="C1465" s="115" t="s">
        <v>1984</v>
      </c>
      <c r="E1465" s="114"/>
      <c r="F1465" s="114"/>
      <c r="G1465" s="114"/>
    </row>
    <row r="1466" spans="1:7" ht="12.75">
      <c r="A1466" s="112">
        <v>1464</v>
      </c>
      <c r="B1466" s="115" t="s">
        <v>1016</v>
      </c>
      <c r="C1466" s="115" t="s">
        <v>2058</v>
      </c>
      <c r="E1466" s="114"/>
      <c r="F1466" s="114"/>
      <c r="G1466" s="114"/>
    </row>
    <row r="1467" spans="1:7" ht="12.75">
      <c r="A1467" s="112">
        <v>1465</v>
      </c>
      <c r="B1467" s="115" t="s">
        <v>1017</v>
      </c>
      <c r="C1467" s="115"/>
      <c r="E1467" s="114"/>
      <c r="F1467" s="114"/>
      <c r="G1467" s="114"/>
    </row>
    <row r="1468" spans="1:7" ht="12.75">
      <c r="A1468" s="112">
        <v>1466</v>
      </c>
      <c r="B1468" s="115" t="s">
        <v>1018</v>
      </c>
      <c r="C1468" s="115"/>
      <c r="E1468" s="114"/>
      <c r="F1468" s="114"/>
      <c r="G1468" s="114"/>
    </row>
    <row r="1469" spans="1:7" ht="12.75">
      <c r="A1469" s="112">
        <v>1467</v>
      </c>
      <c r="B1469" s="115" t="s">
        <v>1019</v>
      </c>
      <c r="C1469" s="115"/>
      <c r="E1469" s="114"/>
      <c r="F1469" s="114"/>
      <c r="G1469" s="114"/>
    </row>
    <row r="1470" spans="1:7" ht="12.75">
      <c r="A1470" s="112">
        <v>1468</v>
      </c>
      <c r="B1470" s="115" t="s">
        <v>1808</v>
      </c>
      <c r="C1470" s="115" t="s">
        <v>1968</v>
      </c>
      <c r="E1470" s="114"/>
      <c r="F1470" s="114"/>
      <c r="G1470" s="114"/>
    </row>
    <row r="1471" spans="1:7" ht="12.75">
      <c r="A1471" s="112">
        <v>1469</v>
      </c>
      <c r="B1471" s="115" t="s">
        <v>1020</v>
      </c>
      <c r="C1471" s="115"/>
      <c r="E1471" s="114"/>
      <c r="F1471" s="114"/>
      <c r="G1471" s="114"/>
    </row>
    <row r="1472" spans="1:7" ht="12.75">
      <c r="A1472" s="112">
        <v>1470</v>
      </c>
      <c r="B1472" s="115" t="s">
        <v>1809</v>
      </c>
      <c r="C1472" s="115"/>
      <c r="E1472" s="114"/>
      <c r="F1472" s="114"/>
      <c r="G1472" s="114"/>
    </row>
    <row r="1473" spans="1:7" ht="12.75">
      <c r="A1473" s="112">
        <v>1471</v>
      </c>
      <c r="B1473" s="115" t="s">
        <v>1021</v>
      </c>
      <c r="C1473" s="115"/>
      <c r="E1473" s="114"/>
      <c r="F1473" s="114"/>
      <c r="G1473" s="114"/>
    </row>
    <row r="1474" spans="1:7" ht="12.75">
      <c r="A1474" s="112">
        <v>1472</v>
      </c>
      <c r="B1474" s="115" t="s">
        <v>1022</v>
      </c>
      <c r="C1474" s="115"/>
      <c r="E1474" s="114"/>
      <c r="F1474" s="114"/>
      <c r="G1474" s="114"/>
    </row>
    <row r="1475" spans="1:7" ht="12.75">
      <c r="A1475" s="112">
        <v>1473</v>
      </c>
      <c r="B1475" s="115" t="s">
        <v>1023</v>
      </c>
      <c r="C1475" s="115" t="s">
        <v>1901</v>
      </c>
      <c r="E1475" s="114"/>
      <c r="F1475" s="114"/>
      <c r="G1475" s="114"/>
    </row>
    <row r="1476" spans="1:7" ht="12.75">
      <c r="A1476" s="112">
        <v>1474</v>
      </c>
      <c r="B1476" s="115" t="s">
        <v>1024</v>
      </c>
      <c r="C1476" s="115"/>
      <c r="E1476" s="114"/>
      <c r="F1476" s="114"/>
      <c r="G1476" s="114"/>
    </row>
    <row r="1477" spans="1:7" ht="12.75">
      <c r="A1477" s="112">
        <v>1475</v>
      </c>
      <c r="B1477" s="115" t="s">
        <v>1025</v>
      </c>
      <c r="C1477" s="115" t="s">
        <v>1550</v>
      </c>
      <c r="E1477" s="114"/>
      <c r="F1477" s="114"/>
      <c r="G1477" s="114"/>
    </row>
    <row r="1478" spans="1:7" ht="12.75">
      <c r="A1478" s="112">
        <v>1476</v>
      </c>
      <c r="B1478" s="115" t="s">
        <v>1026</v>
      </c>
      <c r="C1478" s="115"/>
      <c r="E1478" s="114"/>
      <c r="F1478" s="114"/>
      <c r="G1478" s="114"/>
    </row>
    <row r="1479" spans="1:7" ht="12.75">
      <c r="A1479" s="112">
        <v>1477</v>
      </c>
      <c r="B1479" s="115" t="s">
        <v>1027</v>
      </c>
      <c r="C1479" s="115"/>
      <c r="E1479" s="114"/>
      <c r="F1479" s="114"/>
      <c r="G1479" s="114"/>
    </row>
    <row r="1480" spans="1:7" ht="12.75">
      <c r="A1480" s="112">
        <v>1478</v>
      </c>
      <c r="B1480" s="115" t="s">
        <v>1028</v>
      </c>
      <c r="C1480" s="115" t="s">
        <v>1986</v>
      </c>
      <c r="E1480" s="114"/>
      <c r="F1480" s="114"/>
      <c r="G1480" s="114"/>
    </row>
    <row r="1481" spans="1:7" ht="12.75">
      <c r="A1481" s="112">
        <v>1479</v>
      </c>
      <c r="B1481" s="115" t="s">
        <v>1029</v>
      </c>
      <c r="C1481" s="115"/>
      <c r="E1481" s="114"/>
      <c r="F1481" s="114"/>
      <c r="G1481" s="114"/>
    </row>
    <row r="1482" spans="1:7" ht="12.75">
      <c r="A1482" s="112">
        <v>1480</v>
      </c>
      <c r="B1482" s="115" t="s">
        <v>1030</v>
      </c>
      <c r="C1482" s="115"/>
      <c r="E1482" s="114"/>
      <c r="F1482" s="114"/>
      <c r="G1482" s="114"/>
    </row>
    <row r="1483" spans="1:7" ht="12.75">
      <c r="A1483" s="112">
        <v>1481</v>
      </c>
      <c r="B1483" s="115" t="s">
        <v>1031</v>
      </c>
      <c r="C1483" s="115"/>
      <c r="E1483" s="114"/>
      <c r="F1483" s="114"/>
      <c r="G1483" s="114"/>
    </row>
    <row r="1484" spans="1:7" ht="12.75">
      <c r="A1484" s="112">
        <v>1482</v>
      </c>
      <c r="B1484" s="115" t="s">
        <v>1810</v>
      </c>
      <c r="C1484" s="115" t="s">
        <v>1620</v>
      </c>
      <c r="E1484" s="114"/>
      <c r="F1484" s="114"/>
      <c r="G1484" s="114"/>
    </row>
    <row r="1485" spans="1:7" ht="12.75">
      <c r="A1485" s="112">
        <v>1483</v>
      </c>
      <c r="B1485" s="115" t="s">
        <v>1811</v>
      </c>
      <c r="C1485" s="115"/>
      <c r="E1485" s="114"/>
      <c r="F1485" s="114"/>
      <c r="G1485" s="114"/>
    </row>
    <row r="1486" spans="1:7" ht="12.75">
      <c r="A1486" s="112">
        <v>1484</v>
      </c>
      <c r="B1486" s="115" t="s">
        <v>1032</v>
      </c>
      <c r="C1486" s="115"/>
      <c r="E1486" s="114"/>
      <c r="F1486" s="114"/>
      <c r="G1486" s="114"/>
    </row>
    <row r="1487" spans="1:7" ht="12.75">
      <c r="A1487" s="112">
        <v>1485</v>
      </c>
      <c r="B1487" s="115" t="s">
        <v>1033</v>
      </c>
      <c r="C1487" s="115"/>
      <c r="E1487" s="114"/>
      <c r="F1487" s="114"/>
      <c r="G1487" s="114"/>
    </row>
    <row r="1488" spans="1:7" ht="12.75">
      <c r="A1488" s="112">
        <v>1486</v>
      </c>
      <c r="B1488" s="115" t="s">
        <v>1812</v>
      </c>
      <c r="C1488" s="115" t="s">
        <v>1620</v>
      </c>
      <c r="E1488" s="114"/>
      <c r="F1488" s="114"/>
      <c r="G1488" s="114"/>
    </row>
    <row r="1489" spans="1:7" ht="12.75">
      <c r="A1489" s="112">
        <v>1487</v>
      </c>
      <c r="B1489" s="115" t="s">
        <v>1034</v>
      </c>
      <c r="C1489" s="115"/>
      <c r="E1489" s="114"/>
      <c r="F1489" s="114"/>
      <c r="G1489" s="114"/>
    </row>
    <row r="1490" spans="1:7" ht="12.75">
      <c r="A1490" s="112">
        <v>1488</v>
      </c>
      <c r="B1490" s="115" t="s">
        <v>1035</v>
      </c>
      <c r="C1490" s="115"/>
      <c r="E1490" s="114"/>
      <c r="F1490" s="114"/>
      <c r="G1490" s="114"/>
    </row>
    <row r="1491" spans="1:7" ht="12.75">
      <c r="A1491" s="112">
        <v>1489</v>
      </c>
      <c r="B1491" s="115" t="s">
        <v>1036</v>
      </c>
      <c r="C1491" s="115"/>
      <c r="E1491" s="114"/>
      <c r="F1491" s="114"/>
      <c r="G1491" s="114"/>
    </row>
    <row r="1492" spans="1:7" ht="12.75">
      <c r="A1492" s="112">
        <v>1490</v>
      </c>
      <c r="B1492" s="115" t="s">
        <v>1037</v>
      </c>
      <c r="C1492" s="115" t="s">
        <v>1620</v>
      </c>
      <c r="E1492" s="114"/>
      <c r="F1492" s="114"/>
      <c r="G1492" s="114"/>
    </row>
    <row r="1493" spans="1:7" ht="12.75">
      <c r="A1493" s="112">
        <v>1491</v>
      </c>
      <c r="B1493" s="115" t="s">
        <v>1038</v>
      </c>
      <c r="C1493" s="115"/>
      <c r="E1493" s="114"/>
      <c r="F1493" s="114"/>
      <c r="G1493" s="114"/>
    </row>
    <row r="1494" spans="1:7" ht="12.75">
      <c r="A1494" s="112">
        <v>1492</v>
      </c>
      <c r="B1494" s="115" t="s">
        <v>1813</v>
      </c>
      <c r="C1494" s="115"/>
      <c r="E1494" s="114"/>
      <c r="F1494" s="114"/>
      <c r="G1494" s="114"/>
    </row>
    <row r="1495" spans="1:7" ht="12.75">
      <c r="A1495" s="112">
        <v>1493</v>
      </c>
      <c r="B1495" s="115" t="s">
        <v>1039</v>
      </c>
      <c r="C1495" s="115"/>
      <c r="E1495" s="114"/>
      <c r="F1495" s="114"/>
      <c r="G1495" s="114"/>
    </row>
    <row r="1496" spans="1:7" ht="12.75">
      <c r="A1496" s="112">
        <v>1494</v>
      </c>
      <c r="B1496" s="115" t="s">
        <v>1814</v>
      </c>
      <c r="C1496" s="115"/>
      <c r="E1496" s="114"/>
      <c r="F1496" s="114"/>
      <c r="G1496" s="114"/>
    </row>
    <row r="1497" spans="1:7" ht="12.75">
      <c r="A1497" s="112">
        <v>1495</v>
      </c>
      <c r="B1497" s="115" t="s">
        <v>1040</v>
      </c>
      <c r="C1497" s="115"/>
      <c r="E1497" s="114"/>
      <c r="F1497" s="114"/>
      <c r="G1497" s="114"/>
    </row>
    <row r="1498" spans="1:7" ht="12.75">
      <c r="A1498" s="112">
        <v>1496</v>
      </c>
      <c r="B1498" s="115" t="s">
        <v>1041</v>
      </c>
      <c r="C1498" s="115"/>
      <c r="E1498" s="114"/>
      <c r="F1498" s="114"/>
      <c r="G1498" s="114"/>
    </row>
    <row r="1499" spans="1:7" ht="12.75">
      <c r="A1499" s="112">
        <v>1497</v>
      </c>
      <c r="B1499" s="115" t="s">
        <v>1042</v>
      </c>
      <c r="C1499" s="115"/>
      <c r="E1499" s="114"/>
      <c r="F1499" s="114"/>
      <c r="G1499" s="114"/>
    </row>
    <row r="1500" spans="1:7" ht="12.75">
      <c r="A1500" s="112">
        <v>1498</v>
      </c>
      <c r="B1500" s="115" t="s">
        <v>1043</v>
      </c>
      <c r="C1500" s="115"/>
      <c r="E1500" s="114"/>
      <c r="F1500" s="114"/>
      <c r="G1500" s="114"/>
    </row>
    <row r="1501" spans="1:7" ht="12.75">
      <c r="A1501" s="112">
        <v>1499</v>
      </c>
      <c r="B1501" s="115" t="s">
        <v>1044</v>
      </c>
      <c r="C1501" s="115"/>
      <c r="E1501" s="114"/>
      <c r="F1501" s="114"/>
      <c r="G1501" s="114"/>
    </row>
    <row r="1502" spans="1:7" ht="12.75">
      <c r="A1502" s="112">
        <v>1500</v>
      </c>
      <c r="B1502" s="115" t="s">
        <v>1045</v>
      </c>
      <c r="C1502" s="115"/>
      <c r="E1502" s="114"/>
      <c r="F1502" s="114"/>
      <c r="G1502" s="114"/>
    </row>
    <row r="1503" spans="1:7" ht="12.75">
      <c r="A1503" s="115">
        <v>1501</v>
      </c>
      <c r="B1503" s="115" t="s">
        <v>1046</v>
      </c>
      <c r="C1503" s="115"/>
      <c r="E1503" s="114"/>
      <c r="F1503" s="114"/>
      <c r="G1503" s="114"/>
    </row>
    <row r="1504" spans="1:7" ht="12.75">
      <c r="A1504" s="115">
        <v>1502</v>
      </c>
      <c r="B1504" s="115" t="s">
        <v>1047</v>
      </c>
      <c r="C1504" s="115"/>
      <c r="E1504" s="114"/>
      <c r="F1504" s="114"/>
      <c r="G1504" s="114"/>
    </row>
    <row r="1505" spans="1:7" ht="12.75">
      <c r="A1505" s="115">
        <v>1503</v>
      </c>
      <c r="B1505" s="115" t="s">
        <v>1048</v>
      </c>
      <c r="C1505" s="115"/>
      <c r="E1505" s="114"/>
      <c r="F1505" s="114"/>
      <c r="G1505" s="114"/>
    </row>
    <row r="1506" spans="1:7" ht="12.75">
      <c r="A1506" s="115">
        <v>1504</v>
      </c>
      <c r="B1506" s="115" t="s">
        <v>1049</v>
      </c>
      <c r="C1506" s="115"/>
      <c r="E1506" s="114"/>
      <c r="F1506" s="114"/>
      <c r="G1506" s="114"/>
    </row>
    <row r="1507" spans="1:7" ht="12.75">
      <c r="A1507" s="115">
        <v>1505</v>
      </c>
      <c r="B1507" s="115" t="s">
        <v>1050</v>
      </c>
      <c r="C1507" s="115"/>
      <c r="E1507" s="114"/>
      <c r="F1507" s="114"/>
      <c r="G1507" s="114"/>
    </row>
    <row r="1508" spans="1:7" ht="12.75">
      <c r="A1508" s="115">
        <v>1506</v>
      </c>
      <c r="B1508" s="115" t="s">
        <v>1051</v>
      </c>
      <c r="C1508" s="115"/>
      <c r="E1508" s="114"/>
      <c r="F1508" s="114"/>
      <c r="G1508" s="114"/>
    </row>
    <row r="1509" spans="1:7" ht="12.75">
      <c r="A1509" s="115">
        <v>1507</v>
      </c>
      <c r="B1509" s="115" t="s">
        <v>1052</v>
      </c>
      <c r="C1509" s="115"/>
      <c r="E1509" s="114"/>
      <c r="F1509" s="114"/>
      <c r="G1509" s="114"/>
    </row>
    <row r="1510" spans="1:7" ht="12.75">
      <c r="A1510" s="115">
        <v>1508</v>
      </c>
      <c r="B1510" s="115" t="s">
        <v>1053</v>
      </c>
      <c r="C1510" s="115"/>
      <c r="E1510" s="114"/>
      <c r="F1510" s="114"/>
      <c r="G1510" s="114"/>
    </row>
    <row r="1511" spans="1:7" ht="12.75">
      <c r="A1511" s="115">
        <v>1509</v>
      </c>
      <c r="B1511" s="115" t="s">
        <v>1054</v>
      </c>
      <c r="C1511" s="115" t="s">
        <v>2042</v>
      </c>
      <c r="E1511" s="114"/>
      <c r="F1511" s="114"/>
      <c r="G1511" s="114"/>
    </row>
    <row r="1512" spans="1:7" ht="12.75">
      <c r="A1512" s="115">
        <v>1510</v>
      </c>
      <c r="B1512" s="115" t="s">
        <v>1055</v>
      </c>
      <c r="C1512" s="115" t="s">
        <v>2042</v>
      </c>
      <c r="E1512" s="114"/>
      <c r="F1512" s="114"/>
      <c r="G1512" s="114"/>
    </row>
    <row r="1513" spans="1:7" ht="12.75">
      <c r="A1513" s="115">
        <v>1511</v>
      </c>
      <c r="B1513" s="115" t="s">
        <v>1056</v>
      </c>
      <c r="C1513" s="115" t="s">
        <v>2042</v>
      </c>
      <c r="E1513" s="114"/>
      <c r="F1513" s="114"/>
      <c r="G1513" s="114"/>
    </row>
    <row r="1514" spans="1:7" ht="12.75">
      <c r="A1514" s="115">
        <v>1512</v>
      </c>
      <c r="B1514" s="115" t="s">
        <v>1057</v>
      </c>
      <c r="C1514" s="115" t="s">
        <v>2042</v>
      </c>
      <c r="E1514" s="114"/>
      <c r="F1514" s="114"/>
      <c r="G1514" s="114"/>
    </row>
    <row r="1515" spans="1:7" ht="12.75">
      <c r="A1515" s="115">
        <v>1513</v>
      </c>
      <c r="B1515" s="115" t="s">
        <v>1058</v>
      </c>
      <c r="C1515" s="115"/>
      <c r="E1515" s="114"/>
      <c r="F1515" s="114"/>
      <c r="G1515" s="114"/>
    </row>
    <row r="1516" spans="1:7" ht="12.75">
      <c r="A1516" s="115">
        <v>1514</v>
      </c>
      <c r="B1516" s="115" t="s">
        <v>1059</v>
      </c>
      <c r="C1516" s="115"/>
      <c r="E1516" s="114"/>
      <c r="F1516" s="114"/>
      <c r="G1516" s="114"/>
    </row>
    <row r="1517" spans="1:7" ht="12.75">
      <c r="A1517" s="115">
        <v>1515</v>
      </c>
      <c r="B1517" s="115" t="s">
        <v>1060</v>
      </c>
      <c r="C1517" s="115"/>
      <c r="E1517" s="114"/>
      <c r="F1517" s="114"/>
      <c r="G1517" s="114"/>
    </row>
    <row r="1518" spans="1:7" ht="12.75">
      <c r="A1518" s="115">
        <v>1516</v>
      </c>
      <c r="B1518" s="115" t="s">
        <v>1061</v>
      </c>
      <c r="C1518" s="115"/>
      <c r="E1518" s="114"/>
      <c r="F1518" s="114"/>
      <c r="G1518" s="114"/>
    </row>
    <row r="1519" spans="1:7" ht="12.75">
      <c r="A1519" s="115">
        <v>1517</v>
      </c>
      <c r="B1519" s="115" t="s">
        <v>1062</v>
      </c>
      <c r="C1519" s="115"/>
      <c r="E1519" s="114"/>
      <c r="F1519" s="114"/>
      <c r="G1519" s="114"/>
    </row>
    <row r="1520" spans="1:7" ht="12.75">
      <c r="A1520" s="115">
        <v>1518</v>
      </c>
      <c r="B1520" s="115" t="s">
        <v>1063</v>
      </c>
      <c r="C1520" s="115"/>
      <c r="E1520" s="114"/>
      <c r="F1520" s="114"/>
      <c r="G1520" s="114"/>
    </row>
    <row r="1521" spans="1:7" ht="12.75">
      <c r="A1521" s="115">
        <v>1519</v>
      </c>
      <c r="B1521" s="115" t="s">
        <v>1064</v>
      </c>
      <c r="C1521" s="115"/>
      <c r="E1521" s="114"/>
      <c r="F1521" s="114"/>
      <c r="G1521" s="114"/>
    </row>
    <row r="1522" spans="1:7" ht="12.75">
      <c r="A1522" s="115">
        <v>1520</v>
      </c>
      <c r="B1522" s="115" t="s">
        <v>1065</v>
      </c>
      <c r="C1522" s="115"/>
      <c r="E1522" s="114"/>
      <c r="F1522" s="114"/>
      <c r="G1522" s="114"/>
    </row>
    <row r="1523" spans="1:7" ht="12.75">
      <c r="A1523" s="115">
        <v>1521</v>
      </c>
      <c r="B1523" s="115" t="s">
        <v>1068</v>
      </c>
      <c r="C1523" s="115"/>
      <c r="E1523" s="114"/>
      <c r="F1523" s="114"/>
      <c r="G1523" s="114"/>
    </row>
    <row r="1524" spans="1:7" ht="12.75">
      <c r="A1524" s="115">
        <v>1522</v>
      </c>
      <c r="B1524" s="115" t="s">
        <v>1069</v>
      </c>
      <c r="C1524" s="115"/>
      <c r="E1524" s="114"/>
      <c r="F1524" s="114"/>
      <c r="G1524" s="114"/>
    </row>
    <row r="1525" spans="1:7" ht="12.75">
      <c r="A1525" s="115">
        <v>1523</v>
      </c>
      <c r="B1525" s="115" t="s">
        <v>1070</v>
      </c>
      <c r="C1525" s="115"/>
      <c r="E1525" s="114"/>
      <c r="F1525" s="114"/>
      <c r="G1525" s="114"/>
    </row>
    <row r="1526" spans="1:7" ht="12.75">
      <c r="A1526" s="115">
        <v>1524</v>
      </c>
      <c r="B1526" s="115" t="s">
        <v>1071</v>
      </c>
      <c r="C1526" s="115"/>
      <c r="E1526" s="114"/>
      <c r="F1526" s="114"/>
      <c r="G1526" s="114"/>
    </row>
    <row r="1527" spans="1:7" ht="12.75">
      <c r="A1527" s="115">
        <v>1525</v>
      </c>
      <c r="B1527" s="115" t="s">
        <v>1074</v>
      </c>
      <c r="C1527" s="115"/>
      <c r="E1527" s="114"/>
      <c r="F1527" s="114"/>
      <c r="G1527" s="114"/>
    </row>
    <row r="1528" spans="1:7" ht="12.75">
      <c r="A1528" s="115">
        <v>1526</v>
      </c>
      <c r="B1528" s="115" t="s">
        <v>1815</v>
      </c>
      <c r="C1528" s="115"/>
      <c r="E1528" s="114"/>
      <c r="F1528" s="114"/>
      <c r="G1528" s="114"/>
    </row>
    <row r="1529" spans="1:7" ht="12.75">
      <c r="A1529" s="115">
        <v>1527</v>
      </c>
      <c r="B1529" s="115" t="s">
        <v>1075</v>
      </c>
      <c r="C1529" s="115"/>
      <c r="E1529" s="114"/>
      <c r="F1529" s="114"/>
      <c r="G1529" s="114"/>
    </row>
    <row r="1530" spans="1:7" ht="12.75">
      <c r="A1530" s="115">
        <v>1528</v>
      </c>
      <c r="B1530" s="115" t="s">
        <v>1816</v>
      </c>
      <c r="C1530" s="115"/>
      <c r="E1530" s="114"/>
      <c r="F1530" s="114"/>
      <c r="G1530" s="114"/>
    </row>
    <row r="1531" spans="1:7" ht="12.75">
      <c r="A1531" s="115">
        <v>1529</v>
      </c>
      <c r="B1531" s="115" t="s">
        <v>1079</v>
      </c>
      <c r="C1531" s="115" t="s">
        <v>1549</v>
      </c>
      <c r="E1531" s="114"/>
      <c r="F1531" s="114"/>
      <c r="G1531" s="114"/>
    </row>
    <row r="1532" spans="1:7" ht="12.75">
      <c r="A1532" s="115">
        <v>1530</v>
      </c>
      <c r="B1532" s="115" t="s">
        <v>1077</v>
      </c>
      <c r="C1532" s="115"/>
      <c r="E1532" s="114"/>
      <c r="F1532" s="114"/>
      <c r="G1532" s="114"/>
    </row>
    <row r="1533" spans="1:7" ht="12.75">
      <c r="A1533" s="115">
        <v>1531</v>
      </c>
      <c r="B1533" s="115" t="s">
        <v>1082</v>
      </c>
      <c r="C1533" s="115"/>
      <c r="E1533" s="114"/>
      <c r="F1533" s="114"/>
      <c r="G1533" s="114"/>
    </row>
    <row r="1534" spans="1:7" ht="12.75">
      <c r="A1534" s="115">
        <v>1532</v>
      </c>
      <c r="B1534" s="115" t="s">
        <v>1817</v>
      </c>
      <c r="C1534" s="115" t="s">
        <v>1895</v>
      </c>
      <c r="E1534" s="114"/>
      <c r="F1534" s="114"/>
      <c r="G1534" s="114"/>
    </row>
    <row r="1535" spans="1:7" ht="12.75">
      <c r="A1535" s="115">
        <v>1533</v>
      </c>
      <c r="B1535" s="115" t="s">
        <v>1089</v>
      </c>
      <c r="C1535" s="115"/>
      <c r="E1535" s="114"/>
      <c r="F1535" s="114"/>
      <c r="G1535" s="114"/>
    </row>
    <row r="1536" spans="1:7" ht="12.75">
      <c r="A1536" s="115">
        <v>1534</v>
      </c>
      <c r="B1536" s="115" t="s">
        <v>1818</v>
      </c>
      <c r="C1536" s="115"/>
      <c r="E1536" s="114"/>
      <c r="F1536" s="114"/>
      <c r="G1536" s="114"/>
    </row>
    <row r="1537" spans="1:7" ht="12.75">
      <c r="A1537" s="115">
        <v>1535</v>
      </c>
      <c r="B1537" s="115" t="s">
        <v>1090</v>
      </c>
      <c r="C1537" s="115"/>
      <c r="E1537" s="114"/>
      <c r="F1537" s="114"/>
      <c r="G1537" s="114"/>
    </row>
    <row r="1538" spans="1:7" ht="12.75">
      <c r="A1538" s="115">
        <v>1536</v>
      </c>
      <c r="B1538" s="115" t="s">
        <v>1091</v>
      </c>
      <c r="C1538" s="115"/>
      <c r="E1538" s="114"/>
      <c r="F1538" s="114"/>
      <c r="G1538" s="114"/>
    </row>
    <row r="1539" spans="1:7" ht="12.75">
      <c r="A1539" s="115">
        <v>1537</v>
      </c>
      <c r="B1539" s="115" t="s">
        <v>1092</v>
      </c>
      <c r="C1539" s="115"/>
      <c r="E1539" s="114"/>
      <c r="F1539" s="114"/>
      <c r="G1539" s="114"/>
    </row>
    <row r="1540" spans="1:7" ht="12.75">
      <c r="A1540" s="115">
        <v>1538</v>
      </c>
      <c r="B1540" s="115" t="s">
        <v>1093</v>
      </c>
      <c r="C1540" s="115"/>
      <c r="E1540" s="114"/>
      <c r="F1540" s="114"/>
      <c r="G1540" s="114"/>
    </row>
    <row r="1541" spans="1:7" ht="12.75">
      <c r="A1541" s="115">
        <v>1539</v>
      </c>
      <c r="B1541" s="115" t="s">
        <v>1819</v>
      </c>
      <c r="C1541" s="115"/>
      <c r="E1541" s="114"/>
      <c r="F1541" s="114"/>
      <c r="G1541" s="114"/>
    </row>
    <row r="1542" spans="1:7" ht="12.75">
      <c r="A1542" s="115">
        <v>1540</v>
      </c>
      <c r="B1542" s="115" t="s">
        <v>1094</v>
      </c>
      <c r="C1542" s="115"/>
      <c r="E1542" s="114"/>
      <c r="F1542" s="114"/>
      <c r="G1542" s="114"/>
    </row>
    <row r="1543" spans="1:7" ht="12.75">
      <c r="A1543" s="115">
        <v>1541</v>
      </c>
      <c r="B1543" s="115" t="s">
        <v>1820</v>
      </c>
      <c r="C1543" s="115" t="s">
        <v>965</v>
      </c>
      <c r="E1543" s="114"/>
      <c r="F1543" s="114"/>
      <c r="G1543" s="114"/>
    </row>
    <row r="1544" spans="1:3" ht="12.75">
      <c r="A1544" s="115">
        <v>1542</v>
      </c>
      <c r="B1544" s="115" t="s">
        <v>1821</v>
      </c>
      <c r="C1544" s="115"/>
    </row>
    <row r="1545" spans="1:3" ht="12.75">
      <c r="A1545" s="115">
        <v>1543</v>
      </c>
      <c r="B1545" s="115" t="s">
        <v>1095</v>
      </c>
      <c r="C1545" s="115"/>
    </row>
    <row r="1546" spans="1:3" ht="12.75">
      <c r="A1546" s="115">
        <v>1544</v>
      </c>
      <c r="B1546" s="115" t="s">
        <v>2043</v>
      </c>
      <c r="C1546" s="115" t="s">
        <v>1440</v>
      </c>
    </row>
    <row r="1547" spans="1:3" ht="12.75">
      <c r="A1547" s="115">
        <v>1545</v>
      </c>
      <c r="B1547" s="115" t="s">
        <v>1096</v>
      </c>
      <c r="C1547" s="115"/>
    </row>
    <row r="1548" spans="1:3" ht="12.75">
      <c r="A1548" s="115">
        <v>1546</v>
      </c>
      <c r="B1548" s="115" t="s">
        <v>1099</v>
      </c>
      <c r="C1548" s="115" t="s">
        <v>694</v>
      </c>
    </row>
    <row r="1549" spans="1:3" ht="12.75">
      <c r="A1549" s="115">
        <v>1547</v>
      </c>
      <c r="B1549" s="115" t="s">
        <v>1100</v>
      </c>
      <c r="C1549" s="115"/>
    </row>
    <row r="1550" spans="1:3" ht="12.75">
      <c r="A1550" s="115">
        <v>1548</v>
      </c>
      <c r="B1550" s="115" t="s">
        <v>1101</v>
      </c>
      <c r="C1550" s="115" t="s">
        <v>1895</v>
      </c>
    </row>
    <row r="1551" spans="1:3" ht="12.75">
      <c r="A1551" s="115">
        <v>1549</v>
      </c>
      <c r="B1551" s="115" t="s">
        <v>1102</v>
      </c>
      <c r="C1551" s="115"/>
    </row>
    <row r="1552" spans="1:3" ht="12.75">
      <c r="A1552" s="115">
        <v>1550</v>
      </c>
      <c r="B1552" s="115" t="s">
        <v>1103</v>
      </c>
      <c r="C1552" s="115"/>
    </row>
    <row r="1553" spans="1:3" ht="12.75">
      <c r="A1553" s="115">
        <v>1551</v>
      </c>
      <c r="B1553" s="115" t="s">
        <v>1104</v>
      </c>
      <c r="C1553" s="115"/>
    </row>
    <row r="1554" spans="1:3" ht="12.75">
      <c r="A1554" s="115">
        <v>1552</v>
      </c>
      <c r="B1554" s="115" t="s">
        <v>1105</v>
      </c>
      <c r="C1554" s="115"/>
    </row>
    <row r="1555" spans="1:3" ht="12.75">
      <c r="A1555" s="115">
        <v>1553</v>
      </c>
      <c r="B1555" s="115" t="s">
        <v>1106</v>
      </c>
      <c r="C1555" s="115"/>
    </row>
    <row r="1556" spans="1:3" ht="12.75">
      <c r="A1556" s="115">
        <v>1554</v>
      </c>
      <c r="B1556" s="115" t="s">
        <v>1111</v>
      </c>
      <c r="C1556" s="115"/>
    </row>
    <row r="1557" spans="1:3" ht="12.75">
      <c r="A1557" s="115">
        <v>1555</v>
      </c>
      <c r="B1557" s="116" t="s">
        <v>1107</v>
      </c>
      <c r="C1557" s="115" t="s">
        <v>965</v>
      </c>
    </row>
    <row r="1558" spans="1:3" ht="12.75">
      <c r="A1558" s="115">
        <v>1556</v>
      </c>
      <c r="B1558" s="115" t="s">
        <v>1112</v>
      </c>
      <c r="C1558" s="115"/>
    </row>
    <row r="1559" spans="1:3" ht="12.75">
      <c r="A1559" s="115">
        <v>1557</v>
      </c>
      <c r="B1559" s="115" t="s">
        <v>1113</v>
      </c>
      <c r="C1559" s="115"/>
    </row>
    <row r="1560" spans="1:3" ht="12.75">
      <c r="A1560" s="115">
        <v>1558</v>
      </c>
      <c r="B1560" s="115" t="s">
        <v>1114</v>
      </c>
      <c r="C1560" s="115" t="s">
        <v>1367</v>
      </c>
    </row>
    <row r="1561" spans="1:3" ht="12.75">
      <c r="A1561" s="115">
        <v>1559</v>
      </c>
      <c r="B1561" s="115" t="s">
        <v>1822</v>
      </c>
      <c r="C1561" s="115" t="s">
        <v>1372</v>
      </c>
    </row>
    <row r="1562" spans="1:3" ht="12.75">
      <c r="A1562" s="115">
        <v>1560</v>
      </c>
      <c r="B1562" s="115" t="s">
        <v>1115</v>
      </c>
      <c r="C1562" s="115"/>
    </row>
    <row r="1563" spans="1:3" ht="12.75">
      <c r="A1563" s="115">
        <v>1561</v>
      </c>
      <c r="B1563" s="115" t="s">
        <v>1116</v>
      </c>
      <c r="C1563" s="115"/>
    </row>
    <row r="1564" spans="1:3" ht="12.75">
      <c r="A1564" s="115">
        <v>1562</v>
      </c>
      <c r="B1564" s="115" t="s">
        <v>1117</v>
      </c>
      <c r="C1564" s="115"/>
    </row>
    <row r="1565" spans="1:3" ht="12.75">
      <c r="A1565" s="115">
        <v>1563</v>
      </c>
      <c r="B1565" s="115" t="s">
        <v>1118</v>
      </c>
      <c r="C1565" s="115" t="s">
        <v>1896</v>
      </c>
    </row>
    <row r="1566" spans="1:3" ht="12.75">
      <c r="A1566" s="115">
        <v>1564</v>
      </c>
      <c r="B1566" s="115" t="s">
        <v>1823</v>
      </c>
      <c r="C1566" s="115"/>
    </row>
    <row r="1567" spans="1:3" ht="12.75">
      <c r="A1567" s="115">
        <v>1565</v>
      </c>
      <c r="B1567" s="115" t="s">
        <v>1119</v>
      </c>
      <c r="C1567" s="115"/>
    </row>
    <row r="1568" spans="1:3" ht="12.75">
      <c r="A1568" s="115">
        <v>1566</v>
      </c>
      <c r="B1568" s="115" t="s">
        <v>1824</v>
      </c>
      <c r="C1568" s="115"/>
    </row>
    <row r="1569" spans="1:3" ht="12.75">
      <c r="A1569" s="115">
        <v>1567</v>
      </c>
      <c r="B1569" s="115" t="s">
        <v>1120</v>
      </c>
      <c r="C1569" s="115"/>
    </row>
    <row r="1570" spans="1:3" ht="12.75">
      <c r="A1570" s="115">
        <v>1568</v>
      </c>
      <c r="B1570" s="115" t="s">
        <v>1121</v>
      </c>
      <c r="C1570" s="115" t="s">
        <v>1110</v>
      </c>
    </row>
    <row r="1571" spans="1:3" ht="12.75">
      <c r="A1571" s="115">
        <v>1569</v>
      </c>
      <c r="B1571" s="115" t="s">
        <v>1122</v>
      </c>
      <c r="C1571" s="115"/>
    </row>
    <row r="1572" spans="1:3" ht="12.75">
      <c r="A1572" s="115">
        <v>1570</v>
      </c>
      <c r="B1572" s="115" t="s">
        <v>1123</v>
      </c>
      <c r="C1572" s="115"/>
    </row>
    <row r="1573" spans="1:3" ht="12.75">
      <c r="A1573" s="115">
        <v>1571</v>
      </c>
      <c r="B1573" s="115" t="s">
        <v>1124</v>
      </c>
      <c r="C1573" s="115"/>
    </row>
    <row r="1574" spans="1:3" ht="12.75">
      <c r="A1574" s="115">
        <v>1572</v>
      </c>
      <c r="B1574" s="115" t="s">
        <v>1825</v>
      </c>
      <c r="C1574" s="115"/>
    </row>
    <row r="1575" spans="1:3" ht="12.75">
      <c r="A1575" s="115">
        <v>1573</v>
      </c>
      <c r="B1575" s="115" t="s">
        <v>1125</v>
      </c>
      <c r="C1575" s="115"/>
    </row>
    <row r="1576" spans="1:3" ht="12.75">
      <c r="A1576" s="115">
        <v>1574</v>
      </c>
      <c r="B1576" s="115" t="s">
        <v>1826</v>
      </c>
      <c r="C1576" s="115" t="s">
        <v>2042</v>
      </c>
    </row>
    <row r="1577" spans="1:3" ht="12.75">
      <c r="A1577" s="115">
        <v>1575</v>
      </c>
      <c r="B1577" s="115" t="s">
        <v>1126</v>
      </c>
      <c r="C1577" s="115"/>
    </row>
    <row r="1578" spans="1:3" ht="12.75">
      <c r="A1578" s="115">
        <v>1576</v>
      </c>
      <c r="B1578" s="115" t="s">
        <v>1127</v>
      </c>
      <c r="C1578" s="115" t="s">
        <v>1931</v>
      </c>
    </row>
    <row r="1579" spans="1:3" ht="12.75">
      <c r="A1579" s="115">
        <v>1577</v>
      </c>
      <c r="B1579" s="115" t="s">
        <v>1791</v>
      </c>
      <c r="C1579" s="115"/>
    </row>
    <row r="1580" spans="1:3" ht="12.75">
      <c r="A1580" s="115">
        <v>1578</v>
      </c>
      <c r="B1580" s="115" t="s">
        <v>1128</v>
      </c>
      <c r="C1580" s="115"/>
    </row>
    <row r="1581" spans="1:3" ht="12.75">
      <c r="A1581" s="115">
        <v>1579</v>
      </c>
      <c r="B1581" s="115" t="s">
        <v>1129</v>
      </c>
      <c r="C1581" s="115"/>
    </row>
    <row r="1582" spans="1:3" ht="12.75">
      <c r="A1582" s="115">
        <v>1580</v>
      </c>
      <c r="B1582" s="115" t="s">
        <v>1130</v>
      </c>
      <c r="C1582" s="115"/>
    </row>
    <row r="1583" spans="1:3" ht="12.75">
      <c r="A1583" s="115">
        <v>1581</v>
      </c>
      <c r="B1583" s="115" t="s">
        <v>1827</v>
      </c>
      <c r="C1583" s="115"/>
    </row>
    <row r="1584" spans="1:3" ht="12.75">
      <c r="A1584" s="115">
        <v>1582</v>
      </c>
      <c r="B1584" s="115" t="s">
        <v>1131</v>
      </c>
      <c r="C1584" s="115"/>
    </row>
    <row r="1585" spans="1:3" ht="12.75">
      <c r="A1585" s="115">
        <v>1583</v>
      </c>
      <c r="B1585" s="115" t="s">
        <v>1828</v>
      </c>
      <c r="C1585" s="115"/>
    </row>
    <row r="1586" spans="1:3" ht="12.75">
      <c r="A1586" s="115">
        <v>1584</v>
      </c>
      <c r="B1586" s="115" t="s">
        <v>1132</v>
      </c>
      <c r="C1586" s="115"/>
    </row>
    <row r="1587" spans="1:3" ht="12.75">
      <c r="A1587" s="115">
        <v>1585</v>
      </c>
      <c r="B1587" s="115" t="s">
        <v>1133</v>
      </c>
      <c r="C1587" s="115"/>
    </row>
    <row r="1588" spans="1:3" ht="12.75">
      <c r="A1588" s="115">
        <v>1586</v>
      </c>
      <c r="B1588" s="115" t="s">
        <v>1134</v>
      </c>
      <c r="C1588" s="115"/>
    </row>
    <row r="1589" spans="1:3" ht="12.75">
      <c r="A1589" s="115">
        <v>1587</v>
      </c>
      <c r="B1589" s="115" t="s">
        <v>1135</v>
      </c>
      <c r="C1589" s="115"/>
    </row>
    <row r="1590" spans="1:3" ht="12.75">
      <c r="A1590" s="115">
        <v>1588</v>
      </c>
      <c r="B1590" s="115" t="s">
        <v>1965</v>
      </c>
      <c r="C1590" s="115" t="s">
        <v>689</v>
      </c>
    </row>
    <row r="1591" spans="1:3" ht="12.75">
      <c r="A1591" s="115">
        <v>1589</v>
      </c>
      <c r="B1591" s="115" t="s">
        <v>1136</v>
      </c>
      <c r="C1591" s="115" t="s">
        <v>1550</v>
      </c>
    </row>
    <row r="1592" spans="1:3" ht="12.75">
      <c r="A1592" s="115">
        <v>1590</v>
      </c>
      <c r="B1592" s="115" t="s">
        <v>1829</v>
      </c>
      <c r="C1592" s="115"/>
    </row>
    <row r="1593" spans="1:3" ht="12.75">
      <c r="A1593" s="115">
        <v>1591</v>
      </c>
      <c r="B1593" s="115" t="s">
        <v>1830</v>
      </c>
      <c r="C1593" s="115"/>
    </row>
    <row r="1594" spans="1:3" ht="12.75">
      <c r="A1594" s="115">
        <v>1592</v>
      </c>
      <c r="B1594" s="115" t="s">
        <v>1831</v>
      </c>
      <c r="C1594" s="115"/>
    </row>
    <row r="1595" spans="1:3" ht="12.75">
      <c r="A1595" s="115">
        <v>1593</v>
      </c>
      <c r="B1595" s="115" t="s">
        <v>1832</v>
      </c>
      <c r="C1595" s="115"/>
    </row>
    <row r="1596" spans="1:3" ht="12.75">
      <c r="A1596" s="115">
        <v>1594</v>
      </c>
      <c r="B1596" s="115" t="s">
        <v>1833</v>
      </c>
      <c r="C1596" s="115" t="s">
        <v>1440</v>
      </c>
    </row>
    <row r="1597" spans="1:3" ht="12.75">
      <c r="A1597" s="115">
        <v>1595</v>
      </c>
      <c r="B1597" s="115" t="s">
        <v>1137</v>
      </c>
      <c r="C1597" s="115"/>
    </row>
    <row r="1598" spans="1:3" ht="12.75">
      <c r="A1598" s="115">
        <v>1596</v>
      </c>
      <c r="B1598" s="115" t="s">
        <v>1834</v>
      </c>
      <c r="C1598" s="115" t="s">
        <v>1440</v>
      </c>
    </row>
    <row r="1599" spans="1:3" ht="12.75">
      <c r="A1599" s="115">
        <v>1597</v>
      </c>
      <c r="B1599" s="115" t="s">
        <v>1138</v>
      </c>
      <c r="C1599" s="115"/>
    </row>
    <row r="1600" spans="1:3" ht="12.75">
      <c r="A1600" s="115">
        <v>1598</v>
      </c>
      <c r="B1600" s="115" t="s">
        <v>1139</v>
      </c>
      <c r="C1600" s="115"/>
    </row>
    <row r="1601" spans="1:3" ht="12.75">
      <c r="A1601" s="115">
        <v>1599</v>
      </c>
      <c r="B1601" s="115" t="s">
        <v>1140</v>
      </c>
      <c r="C1601" s="115" t="s">
        <v>1440</v>
      </c>
    </row>
    <row r="1602" spans="1:3" ht="12.75">
      <c r="A1602" s="115">
        <v>1600</v>
      </c>
      <c r="B1602" s="115" t="s">
        <v>1141</v>
      </c>
      <c r="C1602" s="115"/>
    </row>
    <row r="1603" spans="1:3" ht="12.75">
      <c r="A1603" s="115">
        <v>1601</v>
      </c>
      <c r="B1603" s="115" t="s">
        <v>1142</v>
      </c>
      <c r="C1603" s="115" t="s">
        <v>1440</v>
      </c>
    </row>
    <row r="1604" spans="1:3" ht="12.75">
      <c r="A1604" s="115">
        <v>1602</v>
      </c>
      <c r="B1604" s="115" t="s">
        <v>1143</v>
      </c>
      <c r="C1604" s="115"/>
    </row>
    <row r="1605" spans="1:3" ht="12.75">
      <c r="A1605" s="115">
        <v>1603</v>
      </c>
      <c r="B1605" s="115" t="s">
        <v>1835</v>
      </c>
      <c r="C1605" s="115"/>
    </row>
    <row r="1606" spans="1:3" ht="12.75">
      <c r="A1606" s="115">
        <v>1604</v>
      </c>
      <c r="B1606" s="115" t="s">
        <v>1836</v>
      </c>
      <c r="C1606" s="115"/>
    </row>
    <row r="1607" spans="1:3" ht="12.75">
      <c r="A1607" s="115">
        <v>1605</v>
      </c>
      <c r="B1607" s="115" t="s">
        <v>1837</v>
      </c>
      <c r="C1607" s="115" t="s">
        <v>2038</v>
      </c>
    </row>
    <row r="1608" spans="1:3" ht="12.75">
      <c r="A1608" s="115">
        <v>1606</v>
      </c>
      <c r="B1608" s="115" t="s">
        <v>1144</v>
      </c>
      <c r="C1608" s="115"/>
    </row>
    <row r="1609" spans="1:3" ht="12.75">
      <c r="A1609" s="115">
        <v>1607</v>
      </c>
      <c r="B1609" s="115" t="s">
        <v>1145</v>
      </c>
      <c r="C1609" s="115"/>
    </row>
    <row r="1610" spans="1:3" ht="12.75">
      <c r="A1610" s="115">
        <v>1608</v>
      </c>
      <c r="B1610" s="115" t="s">
        <v>1146</v>
      </c>
      <c r="C1610" s="115" t="s">
        <v>1440</v>
      </c>
    </row>
    <row r="1611" spans="1:3" ht="12.75">
      <c r="A1611" s="115">
        <v>1609</v>
      </c>
      <c r="B1611" s="115" t="s">
        <v>1838</v>
      </c>
      <c r="C1611" s="115"/>
    </row>
    <row r="1612" spans="1:3" ht="12.75">
      <c r="A1612" s="115">
        <v>1610</v>
      </c>
      <c r="B1612" s="115" t="s">
        <v>1147</v>
      </c>
      <c r="C1612" s="115" t="s">
        <v>68</v>
      </c>
    </row>
    <row r="1613" spans="1:3" ht="12.75">
      <c r="A1613" s="115">
        <v>1611</v>
      </c>
      <c r="B1613" s="115" t="s">
        <v>1472</v>
      </c>
      <c r="C1613" s="115" t="s">
        <v>1900</v>
      </c>
    </row>
    <row r="1614" spans="1:3" ht="12.75">
      <c r="A1614" s="115">
        <v>1612</v>
      </c>
      <c r="B1614" s="115" t="s">
        <v>1148</v>
      </c>
      <c r="C1614" s="115"/>
    </row>
    <row r="1615" spans="1:3" ht="12.75">
      <c r="A1615" s="115">
        <v>1613</v>
      </c>
      <c r="B1615" s="115" t="s">
        <v>1149</v>
      </c>
      <c r="C1615" s="115"/>
    </row>
    <row r="1616" spans="1:3" ht="12.75">
      <c r="A1616" s="115">
        <v>1614</v>
      </c>
      <c r="B1616" s="115" t="s">
        <v>1150</v>
      </c>
      <c r="C1616" s="115"/>
    </row>
    <row r="1617" spans="1:3" ht="12.75">
      <c r="A1617" s="115">
        <v>1615</v>
      </c>
      <c r="B1617" s="115" t="s">
        <v>1151</v>
      </c>
      <c r="C1617" s="115"/>
    </row>
    <row r="1618" spans="1:3" ht="12.75">
      <c r="A1618" s="115">
        <v>1616</v>
      </c>
      <c r="B1618" s="115" t="s">
        <v>1152</v>
      </c>
      <c r="C1618" s="115"/>
    </row>
    <row r="1619" spans="1:3" ht="12.75">
      <c r="A1619" s="115">
        <v>1617</v>
      </c>
      <c r="B1619" s="115" t="s">
        <v>1153</v>
      </c>
      <c r="C1619" s="115"/>
    </row>
    <row r="1620" spans="1:3" ht="12.75">
      <c r="A1620" s="115">
        <v>1618</v>
      </c>
      <c r="B1620" s="115" t="s">
        <v>1154</v>
      </c>
      <c r="C1620" s="115"/>
    </row>
    <row r="1621" spans="1:3" ht="12.75">
      <c r="A1621" s="115">
        <v>1619</v>
      </c>
      <c r="B1621" s="115" t="s">
        <v>1155</v>
      </c>
      <c r="C1621" s="115" t="s">
        <v>83</v>
      </c>
    </row>
    <row r="1622" spans="1:3" ht="12.75">
      <c r="A1622" s="115">
        <v>1620</v>
      </c>
      <c r="B1622" s="115" t="s">
        <v>1839</v>
      </c>
      <c r="C1622" s="115"/>
    </row>
    <row r="1623" spans="1:3" ht="12.75">
      <c r="A1623" s="115">
        <v>1621</v>
      </c>
      <c r="B1623" s="115" t="s">
        <v>1156</v>
      </c>
      <c r="C1623" s="115"/>
    </row>
    <row r="1624" spans="1:3" ht="12.75">
      <c r="A1624" s="115">
        <v>1622</v>
      </c>
      <c r="B1624" s="115" t="s">
        <v>1157</v>
      </c>
      <c r="C1624" s="115"/>
    </row>
    <row r="1625" spans="1:3" ht="12.75">
      <c r="A1625" s="115">
        <v>1623</v>
      </c>
      <c r="B1625" s="115" t="s">
        <v>1158</v>
      </c>
      <c r="C1625" s="115" t="s">
        <v>1367</v>
      </c>
    </row>
    <row r="1626" spans="1:3" ht="12.75">
      <c r="A1626" s="115">
        <v>1624</v>
      </c>
      <c r="B1626" s="115" t="s">
        <v>1159</v>
      </c>
      <c r="C1626" s="115" t="s">
        <v>1716</v>
      </c>
    </row>
    <row r="1627" spans="1:3" ht="12.75">
      <c r="A1627" s="115">
        <v>1625</v>
      </c>
      <c r="B1627" s="115" t="s">
        <v>1840</v>
      </c>
      <c r="C1627" s="115"/>
    </row>
    <row r="1628" spans="1:3" ht="12.75">
      <c r="A1628" s="115">
        <v>1626</v>
      </c>
      <c r="B1628" s="115" t="s">
        <v>1841</v>
      </c>
      <c r="C1628" s="115"/>
    </row>
    <row r="1629" spans="1:3" ht="12.75">
      <c r="A1629" s="115">
        <v>1627</v>
      </c>
      <c r="B1629" s="115" t="s">
        <v>1160</v>
      </c>
      <c r="C1629" s="115"/>
    </row>
    <row r="1630" spans="1:3" ht="12.75">
      <c r="A1630" s="115">
        <v>1628</v>
      </c>
      <c r="B1630" s="115" t="s">
        <v>1161</v>
      </c>
      <c r="C1630" s="115"/>
    </row>
    <row r="1631" spans="1:3" ht="12.75">
      <c r="A1631" s="115">
        <v>1629</v>
      </c>
      <c r="B1631" s="115" t="s">
        <v>1162</v>
      </c>
      <c r="C1631" s="115"/>
    </row>
    <row r="1632" spans="1:3" ht="12.75">
      <c r="A1632" s="115">
        <v>1630</v>
      </c>
      <c r="B1632" s="115" t="s">
        <v>1163</v>
      </c>
      <c r="C1632" s="115"/>
    </row>
    <row r="1633" spans="1:3" ht="12.75">
      <c r="A1633" s="115">
        <v>1631</v>
      </c>
      <c r="B1633" s="115" t="s">
        <v>1164</v>
      </c>
      <c r="C1633" s="115"/>
    </row>
    <row r="1634" spans="1:3" ht="12.75">
      <c r="A1634" s="115">
        <v>1632</v>
      </c>
      <c r="B1634" s="115" t="s">
        <v>1842</v>
      </c>
      <c r="C1634" s="115"/>
    </row>
    <row r="1635" spans="1:3" ht="12.75">
      <c r="A1635" s="115">
        <v>1633</v>
      </c>
      <c r="B1635" s="115" t="s">
        <v>1843</v>
      </c>
      <c r="C1635" s="115"/>
    </row>
    <row r="1636" spans="1:3" ht="12.75">
      <c r="A1636" s="115">
        <v>1634</v>
      </c>
      <c r="B1636" s="115" t="s">
        <v>1165</v>
      </c>
      <c r="C1636" s="115" t="s">
        <v>1970</v>
      </c>
    </row>
    <row r="1637" spans="1:3" ht="12.75">
      <c r="A1637" s="115">
        <v>1635</v>
      </c>
      <c r="B1637" s="115" t="s">
        <v>1166</v>
      </c>
      <c r="C1637" s="115" t="s">
        <v>691</v>
      </c>
    </row>
    <row r="1638" spans="1:3" ht="12.75">
      <c r="A1638" s="115">
        <v>1636</v>
      </c>
      <c r="B1638" s="115" t="s">
        <v>1167</v>
      </c>
      <c r="C1638" s="115"/>
    </row>
    <row r="1639" spans="1:3" ht="12.75">
      <c r="A1639" s="115">
        <v>1637</v>
      </c>
      <c r="B1639" s="115" t="s">
        <v>1168</v>
      </c>
      <c r="C1639" s="115"/>
    </row>
    <row r="1640" spans="1:3" ht="12.75">
      <c r="A1640" s="115">
        <v>1638</v>
      </c>
      <c r="B1640" s="115" t="s">
        <v>1169</v>
      </c>
      <c r="C1640" s="115"/>
    </row>
    <row r="1641" spans="1:3" ht="12.75">
      <c r="A1641" s="115">
        <v>1639</v>
      </c>
      <c r="B1641" s="115" t="s">
        <v>1170</v>
      </c>
      <c r="C1641" s="115"/>
    </row>
    <row r="1642" spans="1:3" ht="12.75">
      <c r="A1642" s="115">
        <v>1640</v>
      </c>
      <c r="B1642" s="115" t="s">
        <v>1171</v>
      </c>
      <c r="C1642" s="115"/>
    </row>
    <row r="1643" spans="1:3" ht="12.75">
      <c r="A1643" s="115">
        <v>1641</v>
      </c>
      <c r="B1643" s="115" t="s">
        <v>1172</v>
      </c>
      <c r="C1643" s="115"/>
    </row>
    <row r="1644" spans="1:3" ht="12.75">
      <c r="A1644" s="115">
        <v>1642</v>
      </c>
      <c r="B1644" s="115" t="s">
        <v>1844</v>
      </c>
      <c r="C1644" s="115"/>
    </row>
    <row r="1645" spans="1:3" ht="12.75">
      <c r="A1645" s="115">
        <v>1643</v>
      </c>
      <c r="B1645" s="115" t="s">
        <v>1845</v>
      </c>
      <c r="C1645" s="115"/>
    </row>
    <row r="1646" spans="1:3" ht="12.75">
      <c r="A1646" s="115">
        <v>1644</v>
      </c>
      <c r="B1646" s="115" t="s">
        <v>1173</v>
      </c>
      <c r="C1646" s="115" t="s">
        <v>997</v>
      </c>
    </row>
    <row r="1647" spans="1:3" ht="12.75">
      <c r="A1647" s="115">
        <v>1645</v>
      </c>
      <c r="B1647" s="115" t="s">
        <v>1174</v>
      </c>
      <c r="C1647" s="115"/>
    </row>
    <row r="1648" spans="1:3" ht="12.75">
      <c r="A1648" s="115">
        <v>1646</v>
      </c>
      <c r="B1648" s="115" t="s">
        <v>1175</v>
      </c>
      <c r="C1648" s="115"/>
    </row>
    <row r="1649" spans="1:3" ht="12.75">
      <c r="A1649" s="115">
        <v>1647</v>
      </c>
      <c r="B1649" s="115" t="s">
        <v>1176</v>
      </c>
      <c r="C1649" s="115"/>
    </row>
    <row r="1650" spans="1:3" ht="12.75">
      <c r="A1650" s="115">
        <v>1648</v>
      </c>
      <c r="B1650" s="115" t="s">
        <v>1846</v>
      </c>
      <c r="C1650" s="115"/>
    </row>
    <row r="1651" spans="1:3" ht="12.75">
      <c r="A1651" s="115">
        <v>1649</v>
      </c>
      <c r="B1651" s="115" t="s">
        <v>1177</v>
      </c>
      <c r="C1651" s="115"/>
    </row>
    <row r="1652" spans="1:3" ht="12.75">
      <c r="A1652" s="115">
        <v>1650</v>
      </c>
      <c r="B1652" s="115" t="s">
        <v>1178</v>
      </c>
      <c r="C1652" s="115"/>
    </row>
    <row r="1653" spans="1:3" ht="12.75">
      <c r="A1653" s="115">
        <v>1651</v>
      </c>
      <c r="B1653" s="115" t="s">
        <v>1179</v>
      </c>
      <c r="C1653" s="115"/>
    </row>
    <row r="1654" spans="1:3" ht="12.75">
      <c r="A1654" s="115">
        <v>1652</v>
      </c>
      <c r="B1654" s="115" t="s">
        <v>1847</v>
      </c>
      <c r="C1654" s="115"/>
    </row>
    <row r="1655" spans="1:3" ht="12.75">
      <c r="A1655" s="115">
        <v>1653</v>
      </c>
      <c r="B1655" s="115" t="s">
        <v>1180</v>
      </c>
      <c r="C1655" s="115"/>
    </row>
    <row r="1656" spans="1:3" ht="12.75">
      <c r="A1656" s="115">
        <v>1654</v>
      </c>
      <c r="B1656" s="115" t="s">
        <v>1181</v>
      </c>
      <c r="C1656" s="115"/>
    </row>
    <row r="1657" spans="1:3" ht="12.75">
      <c r="A1657" s="115">
        <v>1655</v>
      </c>
      <c r="B1657" s="115" t="s">
        <v>1182</v>
      </c>
      <c r="C1657" s="115"/>
    </row>
    <row r="1658" spans="1:3" ht="12.75">
      <c r="A1658" s="115">
        <v>1656</v>
      </c>
      <c r="B1658" s="115" t="s">
        <v>1183</v>
      </c>
      <c r="C1658" s="115"/>
    </row>
    <row r="1659" spans="1:3" ht="12.75">
      <c r="A1659" s="115">
        <v>1657</v>
      </c>
      <c r="B1659" s="115" t="s">
        <v>1848</v>
      </c>
      <c r="C1659" s="115"/>
    </row>
    <row r="1660" spans="1:3" ht="12.75">
      <c r="A1660" s="115">
        <v>1658</v>
      </c>
      <c r="B1660" s="115" t="s">
        <v>1184</v>
      </c>
      <c r="C1660" s="115"/>
    </row>
    <row r="1661" spans="1:3" ht="12.75">
      <c r="A1661" s="115">
        <v>1659</v>
      </c>
      <c r="B1661" s="115" t="s">
        <v>1185</v>
      </c>
      <c r="C1661" s="115"/>
    </row>
    <row r="1662" spans="1:3" ht="12.75">
      <c r="A1662" s="115">
        <v>1660</v>
      </c>
      <c r="B1662" s="115" t="s">
        <v>1186</v>
      </c>
      <c r="C1662" s="115"/>
    </row>
    <row r="1663" spans="1:3" ht="12.75">
      <c r="A1663" s="115">
        <v>1661</v>
      </c>
      <c r="B1663" s="115" t="s">
        <v>1849</v>
      </c>
      <c r="C1663" s="115"/>
    </row>
    <row r="1664" spans="1:3" ht="12.75">
      <c r="A1664" s="115">
        <v>1662</v>
      </c>
      <c r="B1664" s="115" t="s">
        <v>1850</v>
      </c>
      <c r="C1664" s="115"/>
    </row>
    <row r="1665" spans="1:3" ht="12.75">
      <c r="A1665" s="115">
        <v>1663</v>
      </c>
      <c r="B1665" s="115" t="s">
        <v>1187</v>
      </c>
      <c r="C1665" s="115"/>
    </row>
    <row r="1666" spans="1:3" ht="12.75">
      <c r="A1666" s="115">
        <v>1664</v>
      </c>
      <c r="B1666" s="115" t="s">
        <v>476</v>
      </c>
      <c r="C1666" s="115"/>
    </row>
    <row r="1667" spans="1:3" ht="12.75">
      <c r="A1667" s="115">
        <v>1665</v>
      </c>
      <c r="B1667" s="115" t="s">
        <v>1188</v>
      </c>
      <c r="C1667" s="115"/>
    </row>
    <row r="1668" spans="1:3" ht="12.75">
      <c r="A1668" s="115">
        <v>1666</v>
      </c>
      <c r="B1668" s="115" t="s">
        <v>1189</v>
      </c>
      <c r="C1668" s="115"/>
    </row>
    <row r="1669" spans="1:3" ht="12.75">
      <c r="A1669" s="115">
        <v>1667</v>
      </c>
      <c r="B1669" s="115" t="s">
        <v>1190</v>
      </c>
      <c r="C1669" s="115"/>
    </row>
    <row r="1670" spans="1:3" ht="12.75">
      <c r="A1670" s="115">
        <v>1668</v>
      </c>
      <c r="B1670" s="115" t="s">
        <v>1851</v>
      </c>
      <c r="C1670" s="115"/>
    </row>
    <row r="1671" spans="1:3" ht="12.75">
      <c r="A1671" s="115">
        <v>1669</v>
      </c>
      <c r="B1671" s="115" t="s">
        <v>1192</v>
      </c>
      <c r="C1671" s="115"/>
    </row>
    <row r="1672" spans="1:3" ht="12.75">
      <c r="A1672" s="115">
        <v>1670</v>
      </c>
      <c r="B1672" s="115" t="s">
        <v>1852</v>
      </c>
      <c r="C1672" s="115"/>
    </row>
    <row r="1673" spans="1:3" ht="12.75">
      <c r="A1673" s="115">
        <v>1671</v>
      </c>
      <c r="B1673" s="115" t="s">
        <v>1193</v>
      </c>
      <c r="C1673" s="115"/>
    </row>
    <row r="1674" spans="1:3" ht="12.75">
      <c r="A1674" s="115">
        <v>1672</v>
      </c>
      <c r="B1674" s="115" t="s">
        <v>1194</v>
      </c>
      <c r="C1674" s="115"/>
    </row>
    <row r="1675" spans="1:3" ht="12.75">
      <c r="A1675" s="115">
        <v>1673</v>
      </c>
      <c r="B1675" s="115" t="s">
        <v>1195</v>
      </c>
      <c r="C1675" s="115"/>
    </row>
    <row r="1676" spans="1:3" ht="12.75">
      <c r="A1676" s="115">
        <v>1674</v>
      </c>
      <c r="B1676" s="115" t="s">
        <v>1196</v>
      </c>
      <c r="C1676" s="115"/>
    </row>
    <row r="1677" spans="1:3" ht="12.75">
      <c r="A1677" s="115">
        <v>1675</v>
      </c>
      <c r="B1677" s="115" t="s">
        <v>1197</v>
      </c>
      <c r="C1677" s="115"/>
    </row>
    <row r="1678" spans="1:3" ht="12.75">
      <c r="A1678" s="115">
        <v>1676</v>
      </c>
      <c r="B1678" s="115" t="s">
        <v>1198</v>
      </c>
      <c r="C1678" s="115"/>
    </row>
    <row r="1679" spans="1:3" ht="12.75">
      <c r="A1679" s="115">
        <v>1677</v>
      </c>
      <c r="B1679" s="115" t="s">
        <v>1199</v>
      </c>
      <c r="C1679" s="115"/>
    </row>
    <row r="1680" spans="1:3" ht="12.75">
      <c r="A1680" s="115">
        <v>1678</v>
      </c>
      <c r="B1680" s="115" t="s">
        <v>1200</v>
      </c>
      <c r="C1680" s="115"/>
    </row>
    <row r="1681" spans="1:3" ht="12.75">
      <c r="A1681" s="115">
        <v>1679</v>
      </c>
      <c r="B1681" s="115" t="s">
        <v>1201</v>
      </c>
      <c r="C1681" s="115"/>
    </row>
    <row r="1682" spans="1:3" ht="12.75">
      <c r="A1682" s="115">
        <v>1680</v>
      </c>
      <c r="B1682" s="115" t="s">
        <v>1202</v>
      </c>
      <c r="C1682" s="115"/>
    </row>
    <row r="1683" spans="1:3" ht="12.75">
      <c r="A1683" s="115">
        <v>1681</v>
      </c>
      <c r="B1683" s="115" t="s">
        <v>1203</v>
      </c>
      <c r="C1683" s="115" t="s">
        <v>1367</v>
      </c>
    </row>
    <row r="1684" spans="1:3" ht="12.75">
      <c r="A1684" s="115">
        <v>1682</v>
      </c>
      <c r="B1684" s="115" t="s">
        <v>1204</v>
      </c>
      <c r="C1684" s="115"/>
    </row>
    <row r="1685" spans="1:3" ht="12.75">
      <c r="A1685" s="115">
        <v>1683</v>
      </c>
      <c r="B1685" s="115" t="s">
        <v>1205</v>
      </c>
      <c r="C1685" s="115" t="s">
        <v>1377</v>
      </c>
    </row>
    <row r="1686" spans="1:3" ht="12.75">
      <c r="A1686" s="115">
        <v>1684</v>
      </c>
      <c r="B1686" s="115" t="s">
        <v>1206</v>
      </c>
      <c r="C1686" s="115" t="s">
        <v>1569</v>
      </c>
    </row>
    <row r="1687" spans="1:3" ht="12.75">
      <c r="A1687" s="115">
        <v>1685</v>
      </c>
      <c r="B1687" s="115" t="s">
        <v>1207</v>
      </c>
      <c r="C1687" s="115" t="s">
        <v>1440</v>
      </c>
    </row>
    <row r="1688" spans="1:3" ht="12.75">
      <c r="A1688" s="115">
        <v>1686</v>
      </c>
      <c r="B1688" s="115" t="s">
        <v>1853</v>
      </c>
      <c r="C1688" s="115"/>
    </row>
    <row r="1689" spans="1:3" ht="12.75">
      <c r="A1689" s="115">
        <v>1687</v>
      </c>
      <c r="B1689" s="115" t="s">
        <v>1208</v>
      </c>
      <c r="C1689" s="115" t="s">
        <v>1376</v>
      </c>
    </row>
    <row r="1690" spans="1:3" ht="12.75">
      <c r="A1690" s="115">
        <v>1688</v>
      </c>
      <c r="B1690" s="115" t="s">
        <v>1209</v>
      </c>
      <c r="C1690" s="115" t="s">
        <v>1376</v>
      </c>
    </row>
    <row r="1691" spans="1:3" ht="12.75">
      <c r="A1691" s="115">
        <v>1689</v>
      </c>
      <c r="B1691" s="115" t="s">
        <v>1854</v>
      </c>
      <c r="C1691" s="115" t="s">
        <v>1376</v>
      </c>
    </row>
    <row r="1692" spans="1:3" ht="12.75">
      <c r="A1692" s="115">
        <v>1690</v>
      </c>
      <c r="B1692" s="115" t="s">
        <v>1210</v>
      </c>
      <c r="C1692" s="115"/>
    </row>
    <row r="1693" spans="1:3" ht="12.75">
      <c r="A1693" s="115">
        <v>1691</v>
      </c>
      <c r="B1693" s="115" t="s">
        <v>1855</v>
      </c>
      <c r="C1693" s="115" t="s">
        <v>1437</v>
      </c>
    </row>
    <row r="1694" spans="1:3" ht="12.75">
      <c r="A1694" s="115">
        <v>1692</v>
      </c>
      <c r="B1694" s="115" t="s">
        <v>1856</v>
      </c>
      <c r="C1694" s="115"/>
    </row>
    <row r="1695" spans="1:3" ht="12.75">
      <c r="A1695" s="115">
        <v>1693</v>
      </c>
      <c r="B1695" s="115" t="s">
        <v>1211</v>
      </c>
      <c r="C1695" s="115"/>
    </row>
    <row r="1696" spans="1:3" ht="12.75">
      <c r="A1696" s="115">
        <v>1694</v>
      </c>
      <c r="B1696" s="115" t="s">
        <v>1212</v>
      </c>
      <c r="C1696" s="115"/>
    </row>
    <row r="1697" spans="1:3" ht="12.75">
      <c r="A1697" s="115">
        <v>1695</v>
      </c>
      <c r="B1697" s="115" t="s">
        <v>1213</v>
      </c>
      <c r="C1697" s="115"/>
    </row>
    <row r="1698" spans="1:3" ht="12.75">
      <c r="A1698" s="115">
        <v>1696</v>
      </c>
      <c r="B1698" s="115" t="s">
        <v>1214</v>
      </c>
      <c r="C1698" s="115"/>
    </row>
    <row r="1699" spans="1:3" ht="12.75">
      <c r="A1699" s="115">
        <v>1697</v>
      </c>
      <c r="B1699" s="115" t="s">
        <v>1215</v>
      </c>
      <c r="C1699" s="115"/>
    </row>
    <row r="1700" spans="1:3" ht="12.75">
      <c r="A1700" s="115">
        <v>1698</v>
      </c>
      <c r="B1700" s="115" t="s">
        <v>1216</v>
      </c>
      <c r="C1700" s="115"/>
    </row>
    <row r="1701" spans="1:3" ht="12.75">
      <c r="A1701" s="115">
        <v>1699</v>
      </c>
      <c r="B1701" s="115" t="s">
        <v>1217</v>
      </c>
      <c r="C1701" s="115"/>
    </row>
    <row r="1702" spans="1:3" ht="12.75">
      <c r="A1702" s="115">
        <v>1700</v>
      </c>
      <c r="B1702" s="115" t="s">
        <v>1218</v>
      </c>
      <c r="C1702" s="115"/>
    </row>
    <row r="1703" spans="1:3" ht="12.75">
      <c r="A1703" s="115">
        <v>1701</v>
      </c>
      <c r="B1703" s="115" t="s">
        <v>1857</v>
      </c>
      <c r="C1703" s="115"/>
    </row>
    <row r="1704" spans="1:3" ht="12.75">
      <c r="A1704" s="115">
        <v>1702</v>
      </c>
      <c r="B1704" s="115" t="s">
        <v>1219</v>
      </c>
      <c r="C1704" s="115"/>
    </row>
    <row r="1705" spans="1:3" ht="12.75">
      <c r="A1705" s="115">
        <v>1703</v>
      </c>
      <c r="B1705" s="115" t="s">
        <v>1220</v>
      </c>
      <c r="C1705" s="115" t="s">
        <v>1371</v>
      </c>
    </row>
    <row r="1706" spans="1:3" ht="12.75">
      <c r="A1706" s="115">
        <v>1704</v>
      </c>
      <c r="B1706" s="115" t="s">
        <v>1221</v>
      </c>
      <c r="C1706" s="115"/>
    </row>
    <row r="1707" spans="1:3" ht="12.75">
      <c r="A1707" s="115">
        <v>1705</v>
      </c>
      <c r="B1707" s="115" t="s">
        <v>1222</v>
      </c>
      <c r="C1707" s="115"/>
    </row>
    <row r="1708" spans="1:3" ht="12.75">
      <c r="A1708" s="115">
        <v>1706</v>
      </c>
      <c r="B1708" s="115" t="s">
        <v>1223</v>
      </c>
      <c r="C1708" s="115" t="s">
        <v>2086</v>
      </c>
    </row>
    <row r="1709" spans="1:3" ht="12.75">
      <c r="A1709" s="115">
        <v>1707</v>
      </c>
      <c r="B1709" s="115" t="s">
        <v>1224</v>
      </c>
      <c r="C1709" s="115" t="s">
        <v>2086</v>
      </c>
    </row>
    <row r="1710" spans="1:3" ht="12.75">
      <c r="A1710" s="115">
        <v>1708</v>
      </c>
      <c r="B1710" s="115" t="s">
        <v>1225</v>
      </c>
      <c r="C1710" s="115"/>
    </row>
    <row r="1711" spans="1:3" ht="12.75">
      <c r="A1711" s="115">
        <v>1709</v>
      </c>
      <c r="B1711" s="115" t="s">
        <v>1226</v>
      </c>
      <c r="C1711" s="115"/>
    </row>
    <row r="1712" spans="1:3" ht="12.75">
      <c r="A1712" s="115">
        <v>1710</v>
      </c>
      <c r="B1712" s="115" t="s">
        <v>1227</v>
      </c>
      <c r="C1712" s="115"/>
    </row>
    <row r="1713" spans="1:3" ht="12.75">
      <c r="A1713" s="115">
        <v>1711</v>
      </c>
      <c r="B1713" s="115" t="s">
        <v>1228</v>
      </c>
      <c r="C1713" s="115"/>
    </row>
    <row r="1714" spans="1:3" ht="12.75">
      <c r="A1714" s="115">
        <v>1712</v>
      </c>
      <c r="B1714" s="115" t="s">
        <v>1858</v>
      </c>
      <c r="C1714" s="115"/>
    </row>
    <row r="1715" spans="1:3" ht="12.75">
      <c r="A1715" s="115">
        <v>1713</v>
      </c>
      <c r="B1715" s="115" t="s">
        <v>1229</v>
      </c>
      <c r="C1715" s="115"/>
    </row>
    <row r="1716" spans="1:3" ht="12.75">
      <c r="A1716" s="115">
        <v>1714</v>
      </c>
      <c r="B1716" s="115" t="s">
        <v>1230</v>
      </c>
      <c r="C1716" s="115"/>
    </row>
    <row r="1717" spans="1:3" ht="12.75">
      <c r="A1717" s="115">
        <v>1715</v>
      </c>
      <c r="B1717" s="115" t="s">
        <v>1231</v>
      </c>
      <c r="C1717" s="115"/>
    </row>
    <row r="1718" spans="1:3" ht="12.75">
      <c r="A1718" s="115">
        <v>1716</v>
      </c>
      <c r="B1718" s="115" t="s">
        <v>1232</v>
      </c>
      <c r="C1718" s="115"/>
    </row>
    <row r="1719" spans="1:3" ht="12.75">
      <c r="A1719" s="115">
        <v>1717</v>
      </c>
      <c r="B1719" s="115" t="s">
        <v>1233</v>
      </c>
      <c r="C1719" s="115"/>
    </row>
    <row r="1720" spans="1:3" ht="12.75">
      <c r="A1720" s="115">
        <v>1718</v>
      </c>
      <c r="B1720" s="115" t="s">
        <v>1234</v>
      </c>
      <c r="C1720" s="115"/>
    </row>
    <row r="1721" spans="1:3" ht="12.75">
      <c r="A1721" s="115">
        <v>1719</v>
      </c>
      <c r="B1721" s="115" t="s">
        <v>1235</v>
      </c>
      <c r="C1721" s="115"/>
    </row>
    <row r="1722" spans="1:3" ht="12.75">
      <c r="A1722" s="115">
        <v>1720</v>
      </c>
      <c r="B1722" s="115" t="s">
        <v>1236</v>
      </c>
      <c r="C1722" s="115"/>
    </row>
    <row r="1723" spans="1:3" ht="12.75">
      <c r="A1723" s="115">
        <v>1721</v>
      </c>
      <c r="B1723" s="115" t="s">
        <v>1237</v>
      </c>
      <c r="C1723" s="115"/>
    </row>
    <row r="1724" spans="1:3" ht="12.75">
      <c r="A1724" s="115">
        <v>1722</v>
      </c>
      <c r="B1724" s="115" t="s">
        <v>1238</v>
      </c>
      <c r="C1724" s="115"/>
    </row>
    <row r="1725" spans="1:3" ht="12.75">
      <c r="A1725" s="115">
        <v>1723</v>
      </c>
      <c r="B1725" s="115" t="s">
        <v>1859</v>
      </c>
      <c r="C1725" s="115"/>
    </row>
    <row r="1726" spans="1:3" ht="12.75">
      <c r="A1726" s="115">
        <v>1724</v>
      </c>
      <c r="B1726" s="115" t="s">
        <v>1239</v>
      </c>
      <c r="C1726" s="115"/>
    </row>
    <row r="1727" spans="1:3" ht="12.75">
      <c r="A1727" s="115">
        <v>1725</v>
      </c>
      <c r="B1727" s="115" t="s">
        <v>1240</v>
      </c>
      <c r="C1727" s="115"/>
    </row>
    <row r="1728" spans="1:3" ht="12.75">
      <c r="A1728" s="115">
        <v>1726</v>
      </c>
      <c r="B1728" s="115" t="s">
        <v>1241</v>
      </c>
      <c r="C1728" s="115"/>
    </row>
    <row r="1729" spans="1:3" ht="12.75">
      <c r="A1729" s="115">
        <v>1727</v>
      </c>
      <c r="B1729" s="115" t="s">
        <v>1242</v>
      </c>
      <c r="C1729" s="115"/>
    </row>
    <row r="1730" spans="1:3" ht="12.75">
      <c r="A1730" s="115">
        <v>1728</v>
      </c>
      <c r="B1730" s="115" t="s">
        <v>1243</v>
      </c>
      <c r="C1730" s="115"/>
    </row>
    <row r="1731" spans="1:3" ht="12.75">
      <c r="A1731" s="115">
        <v>1729</v>
      </c>
      <c r="B1731" s="115" t="s">
        <v>1244</v>
      </c>
      <c r="C1731" s="115" t="s">
        <v>2038</v>
      </c>
    </row>
    <row r="1732" spans="1:3" ht="12.75">
      <c r="A1732" s="115">
        <v>1730</v>
      </c>
      <c r="B1732" s="115" t="s">
        <v>1860</v>
      </c>
      <c r="C1732" s="115" t="s">
        <v>2038</v>
      </c>
    </row>
    <row r="1733" spans="1:3" ht="12.75">
      <c r="A1733" s="115">
        <v>1731</v>
      </c>
      <c r="B1733" s="115" t="s">
        <v>1245</v>
      </c>
      <c r="C1733" s="115" t="s">
        <v>2038</v>
      </c>
    </row>
    <row r="1734" spans="1:3" ht="12.75">
      <c r="A1734" s="115">
        <v>1732</v>
      </c>
      <c r="B1734" s="115" t="s">
        <v>1246</v>
      </c>
      <c r="C1734" s="115" t="s">
        <v>2038</v>
      </c>
    </row>
    <row r="1735" spans="1:3" ht="12.75">
      <c r="A1735" s="115">
        <v>1733</v>
      </c>
      <c r="B1735" s="115" t="s">
        <v>1247</v>
      </c>
      <c r="C1735" s="115"/>
    </row>
    <row r="1736" spans="1:3" ht="12.75">
      <c r="A1736" s="115">
        <v>1734</v>
      </c>
      <c r="B1736" s="115" t="s">
        <v>1248</v>
      </c>
      <c r="C1736" s="115" t="s">
        <v>2038</v>
      </c>
    </row>
    <row r="1737" spans="1:3" ht="12.75">
      <c r="A1737" s="115">
        <v>1735</v>
      </c>
      <c r="B1737" s="115" t="s">
        <v>1861</v>
      </c>
      <c r="C1737" s="115"/>
    </row>
    <row r="1738" spans="1:3" ht="12.75">
      <c r="A1738" s="115">
        <v>1736</v>
      </c>
      <c r="B1738" s="115" t="s">
        <v>1249</v>
      </c>
      <c r="C1738" s="115" t="s">
        <v>1905</v>
      </c>
    </row>
    <row r="1739" spans="1:3" ht="12.75">
      <c r="A1739" s="115">
        <v>1737</v>
      </c>
      <c r="B1739" s="115" t="s">
        <v>1862</v>
      </c>
      <c r="C1739" s="115"/>
    </row>
    <row r="1740" spans="1:3" ht="12.75">
      <c r="A1740" s="115">
        <v>1738</v>
      </c>
      <c r="B1740" s="115" t="s">
        <v>1250</v>
      </c>
      <c r="C1740" s="115"/>
    </row>
    <row r="1741" spans="1:3" ht="12.75">
      <c r="A1741" s="115">
        <v>1739</v>
      </c>
      <c r="B1741" s="115" t="s">
        <v>1251</v>
      </c>
      <c r="C1741" s="115"/>
    </row>
    <row r="1742" spans="1:3" ht="12.75">
      <c r="A1742" s="115">
        <v>1740</v>
      </c>
      <c r="B1742" s="115" t="s">
        <v>1863</v>
      </c>
      <c r="C1742" s="115"/>
    </row>
    <row r="1743" spans="1:3" ht="12.75">
      <c r="A1743" s="115">
        <v>1741</v>
      </c>
      <c r="B1743" s="115" t="s">
        <v>1252</v>
      </c>
      <c r="C1743" s="115"/>
    </row>
    <row r="1744" spans="1:3" ht="12.75">
      <c r="A1744" s="115">
        <v>1742</v>
      </c>
      <c r="B1744" s="115" t="s">
        <v>1253</v>
      </c>
      <c r="C1744" s="115"/>
    </row>
    <row r="1745" spans="1:3" ht="12.75">
      <c r="A1745" s="115">
        <v>1743</v>
      </c>
      <c r="B1745" s="115" t="s">
        <v>1864</v>
      </c>
      <c r="C1745" s="115" t="s">
        <v>693</v>
      </c>
    </row>
    <row r="1746" spans="1:3" ht="12.75">
      <c r="A1746" s="115">
        <v>1744</v>
      </c>
      <c r="B1746" s="115" t="s">
        <v>1254</v>
      </c>
      <c r="C1746" s="115"/>
    </row>
    <row r="1747" spans="1:3" ht="12.75">
      <c r="A1747" s="115">
        <v>1745</v>
      </c>
      <c r="B1747" s="115" t="s">
        <v>1255</v>
      </c>
      <c r="C1747" s="115"/>
    </row>
    <row r="1748" spans="1:3" ht="12.75">
      <c r="A1748" s="115">
        <v>1746</v>
      </c>
      <c r="B1748" s="115" t="s">
        <v>1256</v>
      </c>
      <c r="C1748" s="115"/>
    </row>
    <row r="1749" spans="1:3" ht="12.75">
      <c r="A1749" s="115">
        <v>1747</v>
      </c>
      <c r="B1749" s="115" t="s">
        <v>1257</v>
      </c>
      <c r="C1749" s="115"/>
    </row>
    <row r="1750" spans="1:3" ht="12.75">
      <c r="A1750" s="115">
        <v>1748</v>
      </c>
      <c r="B1750" s="115" t="s">
        <v>2044</v>
      </c>
      <c r="C1750" s="115" t="s">
        <v>1365</v>
      </c>
    </row>
    <row r="1751" spans="1:3" ht="12.75">
      <c r="A1751" s="115">
        <v>1749</v>
      </c>
      <c r="B1751" s="115" t="s">
        <v>1258</v>
      </c>
      <c r="C1751" s="115"/>
    </row>
    <row r="1752" spans="1:3" ht="12.75">
      <c r="A1752" s="115">
        <v>1750</v>
      </c>
      <c r="B1752" s="115" t="s">
        <v>1259</v>
      </c>
      <c r="C1752" s="115"/>
    </row>
    <row r="1753" spans="1:3" ht="12.75">
      <c r="A1753" s="115">
        <v>1751</v>
      </c>
      <c r="B1753" s="115" t="s">
        <v>1865</v>
      </c>
      <c r="C1753" s="115"/>
    </row>
    <row r="1754" spans="1:3" ht="12.75">
      <c r="A1754" s="115">
        <v>1752</v>
      </c>
      <c r="B1754" s="115" t="s">
        <v>1866</v>
      </c>
      <c r="C1754" s="115"/>
    </row>
    <row r="1755" spans="1:3" ht="12.75">
      <c r="A1755" s="115">
        <v>1753</v>
      </c>
      <c r="B1755" s="115" t="s">
        <v>1260</v>
      </c>
      <c r="C1755" s="115"/>
    </row>
    <row r="1756" spans="1:3" ht="12.75">
      <c r="A1756" s="115">
        <v>1754</v>
      </c>
      <c r="B1756" s="115" t="s">
        <v>1261</v>
      </c>
      <c r="C1756" s="115"/>
    </row>
    <row r="1757" spans="1:3" ht="12.75">
      <c r="A1757" s="115">
        <v>1755</v>
      </c>
      <c r="B1757" s="115" t="s">
        <v>1867</v>
      </c>
      <c r="C1757" s="115"/>
    </row>
    <row r="1758" spans="1:3" ht="12.75">
      <c r="A1758" s="115">
        <v>1756</v>
      </c>
      <c r="B1758" s="115" t="s">
        <v>1262</v>
      </c>
      <c r="C1758" s="115"/>
    </row>
    <row r="1759" spans="1:3" ht="12.75">
      <c r="A1759" s="115">
        <v>1757</v>
      </c>
      <c r="B1759" s="115" t="s">
        <v>1263</v>
      </c>
      <c r="C1759" s="115"/>
    </row>
    <row r="1760" spans="1:3" ht="12.75">
      <c r="A1760" s="115">
        <v>1758</v>
      </c>
      <c r="B1760" s="115" t="s">
        <v>1264</v>
      </c>
      <c r="C1760" s="115" t="s">
        <v>1931</v>
      </c>
    </row>
    <row r="1761" spans="1:3" ht="12.75">
      <c r="A1761" s="115">
        <v>1759</v>
      </c>
      <c r="B1761" s="115" t="s">
        <v>1265</v>
      </c>
      <c r="C1761" s="115" t="s">
        <v>1366</v>
      </c>
    </row>
    <row r="1762" spans="1:3" ht="12.75">
      <c r="A1762" s="115">
        <v>1760</v>
      </c>
      <c r="B1762" s="115" t="s">
        <v>1266</v>
      </c>
      <c r="C1762" s="115" t="s">
        <v>1191</v>
      </c>
    </row>
    <row r="1763" spans="1:3" ht="12.75">
      <c r="A1763" s="115">
        <v>1761</v>
      </c>
      <c r="B1763" s="115" t="s">
        <v>1267</v>
      </c>
      <c r="C1763" s="115" t="s">
        <v>1905</v>
      </c>
    </row>
    <row r="1764" spans="1:3" ht="12.75">
      <c r="A1764" s="115">
        <v>1762</v>
      </c>
      <c r="B1764" s="115" t="s">
        <v>1868</v>
      </c>
      <c r="C1764" s="115" t="s">
        <v>151</v>
      </c>
    </row>
    <row r="1765" spans="1:3" ht="12.75">
      <c r="A1765" s="115">
        <v>1763</v>
      </c>
      <c r="B1765" s="115" t="s">
        <v>1268</v>
      </c>
      <c r="C1765" s="115"/>
    </row>
    <row r="1766" spans="1:3" ht="12.75">
      <c r="A1766" s="115">
        <v>1764</v>
      </c>
      <c r="B1766" s="115" t="s">
        <v>1269</v>
      </c>
      <c r="C1766" s="115" t="s">
        <v>693</v>
      </c>
    </row>
    <row r="1767" spans="1:3" ht="12.75">
      <c r="A1767" s="115">
        <v>1765</v>
      </c>
      <c r="B1767" s="115" t="s">
        <v>1270</v>
      </c>
      <c r="C1767" s="115" t="s">
        <v>127</v>
      </c>
    </row>
    <row r="1768" spans="1:3" ht="12.75">
      <c r="A1768" s="115">
        <v>1766</v>
      </c>
      <c r="B1768" s="115" t="s">
        <v>452</v>
      </c>
      <c r="C1768" s="115"/>
    </row>
    <row r="1769" spans="1:3" ht="12.75">
      <c r="A1769" s="115">
        <v>1767</v>
      </c>
      <c r="B1769" s="115" t="s">
        <v>1271</v>
      </c>
      <c r="C1769" s="115"/>
    </row>
    <row r="1770" spans="1:3" ht="12.75">
      <c r="A1770" s="115">
        <v>1768</v>
      </c>
      <c r="B1770" s="115" t="s">
        <v>1272</v>
      </c>
      <c r="C1770" s="115"/>
    </row>
    <row r="1771" spans="1:3" ht="12.75">
      <c r="A1771" s="115">
        <v>1769</v>
      </c>
      <c r="B1771" s="115" t="s">
        <v>1869</v>
      </c>
      <c r="C1771" s="115"/>
    </row>
    <row r="1772" spans="1:3" ht="12.75">
      <c r="A1772" s="115">
        <v>1770</v>
      </c>
      <c r="B1772" s="115" t="s">
        <v>1273</v>
      </c>
      <c r="C1772" s="115" t="s">
        <v>1440</v>
      </c>
    </row>
    <row r="1773" spans="1:3" ht="12.75">
      <c r="A1773" s="115">
        <v>1771</v>
      </c>
      <c r="B1773" s="115" t="s">
        <v>1274</v>
      </c>
      <c r="C1773" s="115"/>
    </row>
    <row r="1774" spans="1:3" ht="12.75">
      <c r="A1774" s="115">
        <v>1772</v>
      </c>
      <c r="B1774" s="115" t="s">
        <v>1275</v>
      </c>
      <c r="C1774" s="115" t="s">
        <v>1109</v>
      </c>
    </row>
    <row r="1775" spans="1:3" ht="12.75">
      <c r="A1775" s="115">
        <v>1773</v>
      </c>
      <c r="B1775" s="115" t="s">
        <v>1276</v>
      </c>
      <c r="C1775" s="115"/>
    </row>
    <row r="1776" spans="1:3" ht="12.75">
      <c r="A1776" s="115">
        <v>1774</v>
      </c>
      <c r="B1776" s="115" t="s">
        <v>1277</v>
      </c>
      <c r="C1776" s="115"/>
    </row>
    <row r="1777" spans="1:3" ht="12.75">
      <c r="A1777" s="115">
        <v>1775</v>
      </c>
      <c r="B1777" s="115" t="s">
        <v>1278</v>
      </c>
      <c r="C1777" s="115" t="s">
        <v>965</v>
      </c>
    </row>
    <row r="1778" spans="1:3" ht="12.75">
      <c r="A1778" s="115">
        <v>1776</v>
      </c>
      <c r="B1778" s="115" t="s">
        <v>1279</v>
      </c>
      <c r="C1778" s="115"/>
    </row>
    <row r="1779" spans="1:3" ht="12.75">
      <c r="A1779" s="115">
        <v>1777</v>
      </c>
      <c r="B1779" s="115" t="s">
        <v>1280</v>
      </c>
      <c r="C1779" s="115" t="s">
        <v>1931</v>
      </c>
    </row>
    <row r="1780" spans="1:3" ht="12.75">
      <c r="A1780" s="115">
        <v>1778</v>
      </c>
      <c r="B1780" s="115" t="s">
        <v>1281</v>
      </c>
      <c r="C1780" s="115"/>
    </row>
    <row r="1781" spans="1:3" ht="12.75">
      <c r="A1781" s="115">
        <v>1779</v>
      </c>
      <c r="B1781" s="115" t="s">
        <v>1282</v>
      </c>
      <c r="C1781" s="115"/>
    </row>
    <row r="1782" spans="1:3" ht="12.75">
      <c r="A1782" s="115">
        <v>1780</v>
      </c>
      <c r="B1782" s="115" t="s">
        <v>1283</v>
      </c>
      <c r="C1782" s="115"/>
    </row>
    <row r="1783" spans="1:3" ht="12.75">
      <c r="A1783" s="115">
        <v>1781</v>
      </c>
      <c r="B1783" s="115" t="s">
        <v>1284</v>
      </c>
      <c r="C1783" s="115" t="s">
        <v>1370</v>
      </c>
    </row>
    <row r="1784" spans="1:3" ht="12.75">
      <c r="A1784" s="115">
        <v>1782</v>
      </c>
      <c r="B1784" s="115" t="s">
        <v>1285</v>
      </c>
      <c r="C1784" s="115" t="s">
        <v>539</v>
      </c>
    </row>
    <row r="1785" spans="1:3" ht="12.75">
      <c r="A1785" s="115">
        <v>1783</v>
      </c>
      <c r="B1785" s="115" t="s">
        <v>1286</v>
      </c>
      <c r="C1785" s="115" t="s">
        <v>1473</v>
      </c>
    </row>
    <row r="1786" spans="1:3" ht="12.75">
      <c r="A1786" s="115">
        <v>1784</v>
      </c>
      <c r="B1786" s="115" t="s">
        <v>1287</v>
      </c>
      <c r="C1786" s="115" t="s">
        <v>1902</v>
      </c>
    </row>
    <row r="1787" spans="1:3" ht="12.75">
      <c r="A1787" s="115">
        <v>1785</v>
      </c>
      <c r="B1787" s="115" t="s">
        <v>1288</v>
      </c>
      <c r="C1787" s="115"/>
    </row>
    <row r="1788" spans="1:3" ht="12.75">
      <c r="A1788" s="115">
        <v>1786</v>
      </c>
      <c r="B1788" s="115" t="s">
        <v>1289</v>
      </c>
      <c r="C1788" s="115"/>
    </row>
    <row r="1789" spans="1:3" ht="12.75">
      <c r="A1789" s="115">
        <v>1787</v>
      </c>
      <c r="B1789" s="115" t="s">
        <v>1870</v>
      </c>
      <c r="C1789" s="115"/>
    </row>
    <row r="1790" spans="1:3" ht="12.75">
      <c r="A1790" s="115">
        <v>1788</v>
      </c>
      <c r="B1790" s="115" t="s">
        <v>1290</v>
      </c>
      <c r="C1790" s="115" t="s">
        <v>1473</v>
      </c>
    </row>
    <row r="1791" spans="1:3" ht="12.75">
      <c r="A1791" s="115">
        <v>1789</v>
      </c>
      <c r="B1791" s="115" t="s">
        <v>1291</v>
      </c>
      <c r="C1791" s="115"/>
    </row>
    <row r="1792" spans="1:3" ht="12.75">
      <c r="A1792" s="115">
        <v>1790</v>
      </c>
      <c r="B1792" s="115" t="s">
        <v>1292</v>
      </c>
      <c r="C1792" s="115"/>
    </row>
    <row r="1793" spans="1:3" ht="12.75">
      <c r="A1793" s="115">
        <v>1791</v>
      </c>
      <c r="B1793" s="115" t="s">
        <v>1293</v>
      </c>
      <c r="C1793" s="115"/>
    </row>
    <row r="1794" spans="1:3" ht="12.75">
      <c r="A1794" s="115">
        <v>1792</v>
      </c>
      <c r="B1794" s="115" t="s">
        <v>1294</v>
      </c>
      <c r="C1794" s="115"/>
    </row>
    <row r="1795" spans="1:3" ht="12.75">
      <c r="A1795" s="115">
        <v>1793</v>
      </c>
      <c r="B1795" s="115" t="s">
        <v>1295</v>
      </c>
      <c r="C1795" s="115"/>
    </row>
    <row r="1796" spans="1:3" ht="12.75">
      <c r="A1796" s="115">
        <v>1794</v>
      </c>
      <c r="B1796" s="115" t="s">
        <v>1296</v>
      </c>
      <c r="C1796" s="115" t="s">
        <v>95</v>
      </c>
    </row>
    <row r="1797" spans="1:3" ht="12.75">
      <c r="A1797" s="115">
        <v>1795</v>
      </c>
      <c r="B1797" s="115" t="s">
        <v>1297</v>
      </c>
      <c r="C1797" s="115" t="s">
        <v>1110</v>
      </c>
    </row>
    <row r="1798" spans="1:3" ht="12.75">
      <c r="A1798" s="115">
        <v>1796</v>
      </c>
      <c r="B1798" s="115" t="s">
        <v>1298</v>
      </c>
      <c r="C1798" s="115"/>
    </row>
    <row r="1799" spans="1:3" ht="12.75">
      <c r="A1799" s="115">
        <v>1797</v>
      </c>
      <c r="B1799" s="115" t="s">
        <v>1299</v>
      </c>
      <c r="C1799" s="115"/>
    </row>
    <row r="1800" spans="1:3" ht="12.75">
      <c r="A1800" s="115">
        <v>1798</v>
      </c>
      <c r="B1800" s="115" t="s">
        <v>1300</v>
      </c>
      <c r="C1800" s="115"/>
    </row>
    <row r="1801" spans="1:3" ht="12.75">
      <c r="A1801" s="115">
        <v>1799</v>
      </c>
      <c r="B1801" s="115" t="s">
        <v>1301</v>
      </c>
      <c r="C1801" s="115" t="s">
        <v>693</v>
      </c>
    </row>
    <row r="1802" spans="1:3" ht="12.75">
      <c r="A1802" s="115">
        <v>1800</v>
      </c>
      <c r="B1802" s="115" t="s">
        <v>1302</v>
      </c>
      <c r="C1802" s="115" t="s">
        <v>1371</v>
      </c>
    </row>
    <row r="1803" spans="1:3" ht="12.75">
      <c r="A1803" s="115">
        <v>1801</v>
      </c>
      <c r="B1803" s="115" t="s">
        <v>1871</v>
      </c>
      <c r="C1803" s="115" t="s">
        <v>1191</v>
      </c>
    </row>
    <row r="1804" spans="1:3" ht="12.75">
      <c r="A1804" s="115">
        <v>1802</v>
      </c>
      <c r="B1804" s="115" t="s">
        <v>1303</v>
      </c>
      <c r="C1804" s="115"/>
    </row>
    <row r="1805" spans="1:3" ht="12.75">
      <c r="A1805" s="115">
        <v>1803</v>
      </c>
      <c r="B1805" s="115" t="s">
        <v>1304</v>
      </c>
      <c r="C1805" s="115" t="s">
        <v>1905</v>
      </c>
    </row>
    <row r="1806" spans="1:3" ht="12.75">
      <c r="A1806" s="115">
        <v>1804</v>
      </c>
      <c r="B1806" s="115" t="s">
        <v>1305</v>
      </c>
      <c r="C1806" s="115" t="s">
        <v>692</v>
      </c>
    </row>
    <row r="1807" spans="1:3" ht="12.75">
      <c r="A1807" s="115">
        <v>1805</v>
      </c>
      <c r="B1807" s="115" t="s">
        <v>1306</v>
      </c>
      <c r="C1807" s="115"/>
    </row>
    <row r="1808" spans="1:3" ht="12.75">
      <c r="A1808" s="115">
        <v>1806</v>
      </c>
      <c r="B1808" s="115" t="s">
        <v>1307</v>
      </c>
      <c r="C1808" s="115"/>
    </row>
    <row r="1809" spans="1:3" ht="12.75">
      <c r="A1809" s="115">
        <v>1807</v>
      </c>
      <c r="B1809" s="115" t="s">
        <v>1308</v>
      </c>
      <c r="C1809" s="115"/>
    </row>
    <row r="1810" spans="1:3" ht="12.75">
      <c r="A1810" s="115">
        <v>1808</v>
      </c>
      <c r="B1810" s="115" t="s">
        <v>1309</v>
      </c>
      <c r="C1810" s="115"/>
    </row>
    <row r="1811" spans="1:3" ht="12.75">
      <c r="A1811" s="115">
        <v>1809</v>
      </c>
      <c r="B1811" s="115" t="s">
        <v>1310</v>
      </c>
      <c r="C1811" s="115" t="s">
        <v>926</v>
      </c>
    </row>
    <row r="1812" spans="1:3" ht="12.75">
      <c r="A1812" s="115">
        <v>1810</v>
      </c>
      <c r="B1812" s="115" t="s">
        <v>1311</v>
      </c>
      <c r="C1812" s="115"/>
    </row>
    <row r="1813" spans="1:3" ht="12.75">
      <c r="A1813" s="115">
        <v>1811</v>
      </c>
      <c r="B1813" s="115" t="s">
        <v>1312</v>
      </c>
      <c r="C1813" s="115"/>
    </row>
    <row r="1814" spans="1:3" ht="12.75">
      <c r="A1814" s="115">
        <v>1812</v>
      </c>
      <c r="B1814" s="115" t="s">
        <v>1313</v>
      </c>
      <c r="C1814" s="115"/>
    </row>
    <row r="1815" spans="1:3" ht="12.75">
      <c r="A1815" s="115">
        <v>1813</v>
      </c>
      <c r="B1815" s="115" t="s">
        <v>1314</v>
      </c>
      <c r="C1815" s="115"/>
    </row>
    <row r="1816" spans="1:3" ht="12.75">
      <c r="A1816" s="115">
        <v>1814</v>
      </c>
      <c r="B1816" s="115" t="s">
        <v>1315</v>
      </c>
      <c r="C1816" s="115"/>
    </row>
    <row r="1817" spans="1:3" ht="12.75">
      <c r="A1817" s="115">
        <v>1815</v>
      </c>
      <c r="B1817" s="115" t="s">
        <v>674</v>
      </c>
      <c r="C1817" s="115"/>
    </row>
    <row r="1818" spans="1:3" ht="12.75">
      <c r="A1818" s="115">
        <v>1816</v>
      </c>
      <c r="B1818" s="115" t="s">
        <v>1316</v>
      </c>
      <c r="C1818" s="115"/>
    </row>
    <row r="1819" spans="1:3" ht="12.75">
      <c r="A1819" s="115">
        <v>1817</v>
      </c>
      <c r="B1819" s="115" t="s">
        <v>1317</v>
      </c>
      <c r="C1819" s="115"/>
    </row>
    <row r="1820" spans="1:3" ht="12.75">
      <c r="A1820" s="115">
        <v>1818</v>
      </c>
      <c r="B1820" s="115" t="s">
        <v>1318</v>
      </c>
      <c r="C1820" s="115"/>
    </row>
    <row r="1821" spans="1:3" ht="12.75">
      <c r="A1821" s="115">
        <v>1819</v>
      </c>
      <c r="B1821" s="115" t="s">
        <v>1319</v>
      </c>
      <c r="C1821" s="115"/>
    </row>
    <row r="1822" spans="1:3" ht="12.75">
      <c r="A1822" s="115">
        <v>1820</v>
      </c>
      <c r="B1822" s="115" t="s">
        <v>1320</v>
      </c>
      <c r="C1822" s="115"/>
    </row>
    <row r="1823" spans="1:3" ht="12.75">
      <c r="A1823" s="115">
        <v>1821</v>
      </c>
      <c r="B1823" s="115" t="s">
        <v>1321</v>
      </c>
      <c r="C1823" s="115"/>
    </row>
    <row r="1824" spans="1:3" ht="12.75">
      <c r="A1824" s="115">
        <v>1822</v>
      </c>
      <c r="B1824" s="115" t="s">
        <v>1322</v>
      </c>
      <c r="C1824" s="115"/>
    </row>
    <row r="1825" spans="1:3" ht="12.75">
      <c r="A1825" s="112">
        <v>1823</v>
      </c>
      <c r="B1825" s="116" t="s">
        <v>1356</v>
      </c>
      <c r="C1825" s="115"/>
    </row>
    <row r="1826" spans="1:3" ht="12.75">
      <c r="A1826" s="112">
        <v>1824</v>
      </c>
      <c r="B1826" s="116" t="s">
        <v>1323</v>
      </c>
      <c r="C1826" s="115"/>
    </row>
    <row r="1827" spans="1:3" ht="12.75">
      <c r="A1827" s="112">
        <v>1825</v>
      </c>
      <c r="B1827" s="116" t="s">
        <v>1324</v>
      </c>
      <c r="C1827" s="115" t="s">
        <v>1368</v>
      </c>
    </row>
    <row r="1828" spans="1:3" ht="12.75">
      <c r="A1828" s="112">
        <v>1826</v>
      </c>
      <c r="B1828" s="116" t="s">
        <v>1325</v>
      </c>
      <c r="C1828" s="115"/>
    </row>
    <row r="1829" spans="1:3" ht="12.75">
      <c r="A1829" s="112">
        <v>1827</v>
      </c>
      <c r="B1829" s="116" t="s">
        <v>1326</v>
      </c>
      <c r="C1829" s="115"/>
    </row>
    <row r="1830" spans="1:3" ht="12.75">
      <c r="A1830" s="112">
        <v>1828</v>
      </c>
      <c r="B1830" s="116" t="s">
        <v>1327</v>
      </c>
      <c r="C1830" s="115"/>
    </row>
    <row r="1831" spans="1:3" ht="12.75">
      <c r="A1831" s="112">
        <v>1829</v>
      </c>
      <c r="B1831" s="116" t="s">
        <v>1328</v>
      </c>
      <c r="C1831" s="115"/>
    </row>
    <row r="1832" spans="1:3" ht="12.75">
      <c r="A1832" s="112">
        <v>1830</v>
      </c>
      <c r="B1832" s="116" t="s">
        <v>1329</v>
      </c>
      <c r="C1832" s="115" t="s">
        <v>1365</v>
      </c>
    </row>
    <row r="1833" spans="1:3" ht="12.75">
      <c r="A1833" s="112">
        <v>1831</v>
      </c>
      <c r="B1833" s="116" t="s">
        <v>1330</v>
      </c>
      <c r="C1833" s="115" t="s">
        <v>1976</v>
      </c>
    </row>
    <row r="1834" spans="1:3" ht="12.75">
      <c r="A1834" s="112">
        <v>1832</v>
      </c>
      <c r="B1834" s="116" t="s">
        <v>1331</v>
      </c>
      <c r="C1834" s="115" t="s">
        <v>1976</v>
      </c>
    </row>
    <row r="1835" spans="1:3" ht="12.75">
      <c r="A1835" s="112">
        <v>1833</v>
      </c>
      <c r="B1835" s="116" t="s">
        <v>1332</v>
      </c>
      <c r="C1835" s="115" t="s">
        <v>1365</v>
      </c>
    </row>
    <row r="1836" spans="1:3" ht="12.75">
      <c r="A1836" s="112">
        <v>1834</v>
      </c>
      <c r="B1836" s="116" t="s">
        <v>1333</v>
      </c>
      <c r="C1836" s="115"/>
    </row>
    <row r="1837" spans="1:3" ht="12.75">
      <c r="A1837" s="112">
        <v>1835</v>
      </c>
      <c r="B1837" s="116" t="s">
        <v>1334</v>
      </c>
      <c r="C1837" s="115"/>
    </row>
    <row r="1838" spans="1:3" ht="12.75">
      <c r="A1838" s="112">
        <v>1836</v>
      </c>
      <c r="B1838" s="116" t="s">
        <v>1872</v>
      </c>
      <c r="C1838" s="115" t="s">
        <v>965</v>
      </c>
    </row>
    <row r="1839" spans="1:3" ht="12.75">
      <c r="A1839" s="112">
        <v>1837</v>
      </c>
      <c r="B1839" s="116" t="s">
        <v>1335</v>
      </c>
      <c r="C1839" s="115"/>
    </row>
    <row r="1840" spans="1:3" ht="12.75">
      <c r="A1840" s="112">
        <v>1838</v>
      </c>
      <c r="B1840" s="116" t="s">
        <v>1336</v>
      </c>
      <c r="C1840" s="115" t="s">
        <v>1905</v>
      </c>
    </row>
    <row r="1841" spans="1:3" ht="12.75">
      <c r="A1841" s="112">
        <v>1839</v>
      </c>
      <c r="B1841" s="116" t="s">
        <v>1337</v>
      </c>
      <c r="C1841" s="115" t="s">
        <v>1365</v>
      </c>
    </row>
    <row r="1842" spans="1:3" ht="12.75">
      <c r="A1842" s="112">
        <v>1840</v>
      </c>
      <c r="B1842" s="116" t="s">
        <v>1338</v>
      </c>
      <c r="C1842" s="115"/>
    </row>
    <row r="1843" spans="1:3" ht="12.75">
      <c r="A1843" s="112">
        <v>1841</v>
      </c>
      <c r="B1843" s="116" t="s">
        <v>1339</v>
      </c>
      <c r="C1843" s="115"/>
    </row>
    <row r="1844" spans="1:3" ht="12.75">
      <c r="A1844" s="112">
        <v>1842</v>
      </c>
      <c r="B1844" s="116" t="s">
        <v>1340</v>
      </c>
      <c r="C1844" s="115"/>
    </row>
    <row r="1845" spans="1:3" ht="12.75">
      <c r="A1845" s="112">
        <v>1843</v>
      </c>
      <c r="B1845" s="116" t="s">
        <v>1341</v>
      </c>
      <c r="C1845" s="115"/>
    </row>
    <row r="1846" spans="1:3" ht="12.75">
      <c r="A1846" s="112">
        <v>1844</v>
      </c>
      <c r="B1846" s="116" t="s">
        <v>1342</v>
      </c>
      <c r="C1846" s="115"/>
    </row>
    <row r="1847" spans="1:3" ht="12.75">
      <c r="A1847" s="112">
        <v>1845</v>
      </c>
      <c r="B1847" s="116" t="s">
        <v>1343</v>
      </c>
      <c r="C1847" s="115"/>
    </row>
    <row r="1848" spans="1:3" ht="12.75">
      <c r="A1848" s="112">
        <v>1846</v>
      </c>
      <c r="B1848" s="116" t="s">
        <v>1344</v>
      </c>
      <c r="C1848" s="115"/>
    </row>
    <row r="1849" spans="1:3" ht="12.75">
      <c r="A1849" s="112">
        <v>1847</v>
      </c>
      <c r="B1849" s="116" t="s">
        <v>1345</v>
      </c>
      <c r="C1849" s="115"/>
    </row>
    <row r="1850" spans="1:3" ht="12.75">
      <c r="A1850" s="112">
        <v>1848</v>
      </c>
      <c r="B1850" s="116" t="s">
        <v>1346</v>
      </c>
      <c r="C1850" s="115" t="s">
        <v>1546</v>
      </c>
    </row>
    <row r="1851" spans="1:3" ht="12.75">
      <c r="A1851" s="112">
        <v>1849</v>
      </c>
      <c r="B1851" s="116" t="s">
        <v>1347</v>
      </c>
      <c r="C1851" s="115"/>
    </row>
    <row r="1852" spans="1:3" ht="12.75">
      <c r="A1852" s="112">
        <v>1850</v>
      </c>
      <c r="B1852" s="116" t="s">
        <v>1348</v>
      </c>
      <c r="C1852" s="115" t="s">
        <v>997</v>
      </c>
    </row>
    <row r="1853" spans="1:3" ht="12.75">
      <c r="A1853" s="112">
        <v>1851</v>
      </c>
      <c r="B1853" s="116" t="s">
        <v>1349</v>
      </c>
      <c r="C1853" s="115" t="s">
        <v>690</v>
      </c>
    </row>
    <row r="1854" spans="1:3" ht="12.75">
      <c r="A1854" s="112">
        <v>1852</v>
      </c>
      <c r="B1854" s="116" t="s">
        <v>1350</v>
      </c>
      <c r="C1854" s="115"/>
    </row>
    <row r="1855" spans="1:3" ht="12.75">
      <c r="A1855" s="112">
        <v>1853</v>
      </c>
      <c r="B1855" s="116" t="s">
        <v>1351</v>
      </c>
      <c r="C1855" s="115"/>
    </row>
    <row r="1856" spans="1:3" ht="12.75">
      <c r="A1856" s="112">
        <v>1854</v>
      </c>
      <c r="B1856" s="116" t="s">
        <v>1352</v>
      </c>
      <c r="C1856" s="115"/>
    </row>
    <row r="1857" spans="1:3" ht="12.75">
      <c r="A1857" s="112">
        <v>1855</v>
      </c>
      <c r="B1857" s="116" t="s">
        <v>1353</v>
      </c>
      <c r="C1857" s="115" t="s">
        <v>691</v>
      </c>
    </row>
    <row r="1858" spans="1:3" ht="12.75">
      <c r="A1858" s="112">
        <v>1856</v>
      </c>
      <c r="B1858" s="116" t="s">
        <v>1354</v>
      </c>
      <c r="C1858" s="115"/>
    </row>
    <row r="1859" spans="1:3" ht="12.75">
      <c r="A1859" s="112">
        <v>1857</v>
      </c>
      <c r="B1859" s="116" t="s">
        <v>1355</v>
      </c>
      <c r="C1859" s="115" t="s">
        <v>1109</v>
      </c>
    </row>
    <row r="1860" spans="1:3" ht="12.75">
      <c r="A1860" s="112">
        <v>1858</v>
      </c>
      <c r="B1860" s="116" t="s">
        <v>1359</v>
      </c>
      <c r="C1860" s="115" t="s">
        <v>103</v>
      </c>
    </row>
    <row r="1861" spans="1:3" ht="12.75">
      <c r="A1861" s="112">
        <v>1859</v>
      </c>
      <c r="B1861" s="116" t="s">
        <v>1360</v>
      </c>
      <c r="C1861" s="115" t="s">
        <v>1374</v>
      </c>
    </row>
    <row r="1862" spans="1:3" ht="12.75">
      <c r="A1862" s="112">
        <v>1860</v>
      </c>
      <c r="B1862" s="116" t="s">
        <v>1361</v>
      </c>
      <c r="C1862" s="115" t="s">
        <v>1374</v>
      </c>
    </row>
    <row r="1863" spans="1:3" ht="12.75">
      <c r="A1863" s="112">
        <v>1861</v>
      </c>
      <c r="B1863" s="116" t="s">
        <v>1362</v>
      </c>
      <c r="C1863" s="115"/>
    </row>
    <row r="1864" spans="1:3" ht="12.75">
      <c r="A1864" s="112">
        <v>1862</v>
      </c>
      <c r="B1864" s="116" t="s">
        <v>1873</v>
      </c>
      <c r="C1864" s="115"/>
    </row>
    <row r="1865" spans="1:3" ht="12.75">
      <c r="A1865" s="112">
        <v>1863</v>
      </c>
      <c r="B1865" s="116" t="s">
        <v>1363</v>
      </c>
      <c r="C1865" s="115"/>
    </row>
    <row r="1866" spans="1:3" ht="12.75">
      <c r="A1866" s="112">
        <v>1864</v>
      </c>
      <c r="B1866" s="116" t="s">
        <v>1874</v>
      </c>
      <c r="C1866" s="115"/>
    </row>
    <row r="1867" spans="1:3" ht="12.75">
      <c r="A1867" s="112">
        <v>1865</v>
      </c>
      <c r="B1867" s="116" t="s">
        <v>868</v>
      </c>
      <c r="C1867" s="115" t="s">
        <v>225</v>
      </c>
    </row>
    <row r="1868" spans="1:3" ht="12.75">
      <c r="A1868" s="112">
        <v>1866</v>
      </c>
      <c r="B1868" s="116" t="s">
        <v>1378</v>
      </c>
      <c r="C1868" s="115"/>
    </row>
    <row r="1869" spans="1:3" ht="12.75">
      <c r="A1869" s="112">
        <v>1867</v>
      </c>
      <c r="B1869" s="116" t="s">
        <v>1891</v>
      </c>
      <c r="C1869" s="115" t="s">
        <v>2066</v>
      </c>
    </row>
    <row r="1870" spans="1:3" ht="12.75">
      <c r="A1870" s="112">
        <v>1868</v>
      </c>
      <c r="B1870" s="116" t="s">
        <v>2045</v>
      </c>
      <c r="C1870" s="115" t="s">
        <v>2066</v>
      </c>
    </row>
    <row r="1871" spans="1:3" ht="12.75">
      <c r="A1871" s="112">
        <v>1869</v>
      </c>
      <c r="B1871" s="116" t="s">
        <v>1379</v>
      </c>
      <c r="C1871" s="115" t="s">
        <v>1375</v>
      </c>
    </row>
    <row r="1872" spans="1:3" ht="12.75">
      <c r="A1872" s="112">
        <v>1870</v>
      </c>
      <c r="B1872" s="116" t="s">
        <v>1380</v>
      </c>
      <c r="C1872" s="115" t="s">
        <v>1377</v>
      </c>
    </row>
    <row r="1873" spans="1:3" ht="12.75">
      <c r="A1873" s="112">
        <v>1871</v>
      </c>
      <c r="B1873" s="116" t="s">
        <v>1381</v>
      </c>
      <c r="C1873" s="115"/>
    </row>
    <row r="1874" spans="1:3" ht="12.75">
      <c r="A1874" s="112">
        <v>1872</v>
      </c>
      <c r="B1874" s="116" t="s">
        <v>1382</v>
      </c>
      <c r="C1874" s="115"/>
    </row>
    <row r="1875" spans="1:3" ht="12.75">
      <c r="A1875" s="112">
        <v>1873</v>
      </c>
      <c r="B1875" s="116" t="s">
        <v>1383</v>
      </c>
      <c r="C1875" s="115" t="s">
        <v>1374</v>
      </c>
    </row>
    <row r="1876" spans="1:3" ht="12.75">
      <c r="A1876" s="112">
        <v>1874</v>
      </c>
      <c r="B1876" s="116" t="s">
        <v>1384</v>
      </c>
      <c r="C1876" s="115"/>
    </row>
    <row r="1877" spans="1:3" ht="12.75">
      <c r="A1877" s="112">
        <v>1875</v>
      </c>
      <c r="B1877" s="116" t="s">
        <v>1385</v>
      </c>
      <c r="C1877" s="115"/>
    </row>
    <row r="1878" spans="1:3" ht="12.75">
      <c r="A1878" s="112">
        <v>1876</v>
      </c>
      <c r="B1878" s="116" t="s">
        <v>1386</v>
      </c>
      <c r="C1878" s="115" t="s">
        <v>2086</v>
      </c>
    </row>
    <row r="1879" spans="1:3" ht="12.75">
      <c r="A1879" s="112">
        <v>1877</v>
      </c>
      <c r="B1879" s="116" t="s">
        <v>1387</v>
      </c>
      <c r="C1879" s="115"/>
    </row>
    <row r="1880" spans="1:3" ht="12.75">
      <c r="A1880" s="112">
        <v>1878</v>
      </c>
      <c r="B1880" s="116" t="s">
        <v>1388</v>
      </c>
      <c r="C1880" s="115" t="s">
        <v>1375</v>
      </c>
    </row>
    <row r="1881" spans="1:3" ht="12.75">
      <c r="A1881" s="112">
        <v>1879</v>
      </c>
      <c r="B1881" s="116" t="s">
        <v>1389</v>
      </c>
      <c r="C1881" s="115" t="s">
        <v>1375</v>
      </c>
    </row>
    <row r="1882" spans="1:3" ht="12.75">
      <c r="A1882" s="112">
        <v>1880</v>
      </c>
      <c r="B1882" s="116" t="s">
        <v>1390</v>
      </c>
      <c r="C1882" s="115"/>
    </row>
    <row r="1883" spans="1:3" ht="12.75">
      <c r="A1883" s="112">
        <v>1881</v>
      </c>
      <c r="B1883" s="116" t="s">
        <v>1391</v>
      </c>
      <c r="C1883" s="115"/>
    </row>
    <row r="1884" spans="1:3" ht="12.75">
      <c r="A1884" s="112">
        <v>1882</v>
      </c>
      <c r="B1884" s="116" t="s">
        <v>1392</v>
      </c>
      <c r="C1884" s="115" t="s">
        <v>1582</v>
      </c>
    </row>
    <row r="1885" spans="1:3" ht="12.75">
      <c r="A1885" s="112">
        <v>1883</v>
      </c>
      <c r="B1885" s="116" t="s">
        <v>1393</v>
      </c>
      <c r="C1885" s="115" t="s">
        <v>1582</v>
      </c>
    </row>
    <row r="1886" spans="1:3" ht="12.75">
      <c r="A1886" s="112">
        <v>1884</v>
      </c>
      <c r="B1886" s="116" t="s">
        <v>1394</v>
      </c>
      <c r="C1886" s="115"/>
    </row>
    <row r="1887" spans="1:3" ht="12.75">
      <c r="A1887" s="112">
        <v>1885</v>
      </c>
      <c r="B1887" s="116" t="s">
        <v>1395</v>
      </c>
      <c r="C1887" s="115"/>
    </row>
    <row r="1888" spans="1:3" ht="12.75">
      <c r="A1888" s="112">
        <v>1886</v>
      </c>
      <c r="B1888" s="116" t="s">
        <v>1396</v>
      </c>
      <c r="C1888" s="115"/>
    </row>
    <row r="1889" spans="1:3" ht="12.75">
      <c r="A1889" s="112">
        <v>1887</v>
      </c>
      <c r="B1889" s="116" t="s">
        <v>1397</v>
      </c>
      <c r="C1889" s="115" t="s">
        <v>989</v>
      </c>
    </row>
    <row r="1890" spans="1:3" ht="12.75">
      <c r="A1890" s="112">
        <v>1888</v>
      </c>
      <c r="B1890" s="116" t="s">
        <v>1398</v>
      </c>
      <c r="C1890" s="115"/>
    </row>
    <row r="1891" spans="1:3" ht="12.75">
      <c r="A1891" s="112">
        <v>1889</v>
      </c>
      <c r="B1891" s="116" t="s">
        <v>1399</v>
      </c>
      <c r="C1891" s="115" t="s">
        <v>1364</v>
      </c>
    </row>
    <row r="1892" spans="1:3" ht="12.75">
      <c r="A1892" s="112">
        <v>1890</v>
      </c>
      <c r="B1892" s="116" t="s">
        <v>1400</v>
      </c>
      <c r="C1892" s="115"/>
    </row>
    <row r="1893" spans="1:3" ht="12.75">
      <c r="A1893" s="112">
        <v>1891</v>
      </c>
      <c r="B1893" s="116" t="s">
        <v>1401</v>
      </c>
      <c r="C1893" s="115" t="s">
        <v>692</v>
      </c>
    </row>
    <row r="1894" spans="1:3" ht="12.75">
      <c r="A1894" s="112">
        <v>1892</v>
      </c>
      <c r="B1894" s="116" t="s">
        <v>1402</v>
      </c>
      <c r="C1894" s="115" t="s">
        <v>1372</v>
      </c>
    </row>
    <row r="1895" spans="1:3" ht="12.75">
      <c r="A1895" s="112">
        <v>1893</v>
      </c>
      <c r="B1895" s="116" t="s">
        <v>1403</v>
      </c>
      <c r="C1895" s="115"/>
    </row>
    <row r="1896" spans="1:3" ht="12.75">
      <c r="A1896" s="112">
        <v>1894</v>
      </c>
      <c r="B1896" s="116" t="s">
        <v>1404</v>
      </c>
      <c r="C1896" s="115"/>
    </row>
    <row r="1897" spans="1:3" ht="12.75">
      <c r="A1897" s="112">
        <v>1895</v>
      </c>
      <c r="B1897" s="116" t="s">
        <v>1405</v>
      </c>
      <c r="C1897" s="115"/>
    </row>
    <row r="1898" spans="1:3" ht="12.75">
      <c r="A1898" s="112">
        <v>1896</v>
      </c>
      <c r="B1898" s="116" t="s">
        <v>1406</v>
      </c>
      <c r="C1898" s="115" t="s">
        <v>1473</v>
      </c>
    </row>
    <row r="1899" spans="1:3" ht="12.75">
      <c r="A1899" s="112">
        <v>1897</v>
      </c>
      <c r="B1899" s="116" t="s">
        <v>1407</v>
      </c>
      <c r="C1899" s="115" t="s">
        <v>1473</v>
      </c>
    </row>
    <row r="1900" spans="1:3" ht="12.75">
      <c r="A1900" s="112">
        <v>1898</v>
      </c>
      <c r="B1900" s="116" t="s">
        <v>1408</v>
      </c>
      <c r="C1900" s="115" t="s">
        <v>1370</v>
      </c>
    </row>
    <row r="1901" spans="1:3" ht="12.75">
      <c r="A1901" s="112">
        <v>1899</v>
      </c>
      <c r="B1901" s="116" t="s">
        <v>1409</v>
      </c>
      <c r="C1901" s="115" t="s">
        <v>1370</v>
      </c>
    </row>
    <row r="1902" spans="1:3" ht="12.75">
      <c r="A1902" s="112">
        <v>1900</v>
      </c>
      <c r="B1902" s="116" t="s">
        <v>1410</v>
      </c>
      <c r="C1902" s="115"/>
    </row>
    <row r="1903" spans="1:3" ht="12.75">
      <c r="A1903" s="112">
        <v>1901</v>
      </c>
      <c r="B1903" s="116" t="s">
        <v>1411</v>
      </c>
      <c r="C1903" s="115" t="s">
        <v>1440</v>
      </c>
    </row>
    <row r="1904" spans="1:3" ht="12.75">
      <c r="A1904" s="112">
        <v>1902</v>
      </c>
      <c r="B1904" s="116" t="s">
        <v>1412</v>
      </c>
      <c r="C1904" s="115"/>
    </row>
    <row r="1905" spans="1:3" ht="12.75">
      <c r="A1905" s="112">
        <v>1903</v>
      </c>
      <c r="B1905" s="116" t="s">
        <v>1413</v>
      </c>
      <c r="C1905" s="115" t="s">
        <v>1665</v>
      </c>
    </row>
    <row r="1906" spans="1:3" ht="12.75">
      <c r="A1906" s="112">
        <v>1904</v>
      </c>
      <c r="B1906" s="116" t="s">
        <v>1414</v>
      </c>
      <c r="C1906" s="115"/>
    </row>
    <row r="1907" spans="1:3" ht="12.75">
      <c r="A1907" s="112">
        <v>1905</v>
      </c>
      <c r="B1907" s="116" t="s">
        <v>1415</v>
      </c>
      <c r="C1907" s="115"/>
    </row>
    <row r="1908" spans="1:3" ht="12.75">
      <c r="A1908" s="112">
        <v>1906</v>
      </c>
      <c r="B1908" s="116" t="s">
        <v>1416</v>
      </c>
      <c r="C1908" s="115"/>
    </row>
    <row r="1909" spans="1:3" ht="12.75">
      <c r="A1909" s="112">
        <v>1907</v>
      </c>
      <c r="B1909" s="116" t="s">
        <v>1875</v>
      </c>
      <c r="C1909" s="115"/>
    </row>
    <row r="1910" spans="1:3" ht="12.75">
      <c r="A1910" s="112">
        <v>1908</v>
      </c>
      <c r="B1910" s="116" t="s">
        <v>1417</v>
      </c>
      <c r="C1910" s="115"/>
    </row>
    <row r="1911" spans="1:3" ht="12.75">
      <c r="A1911" s="112">
        <v>1909</v>
      </c>
      <c r="B1911" s="116" t="s">
        <v>1418</v>
      </c>
      <c r="C1911" s="115" t="s">
        <v>1665</v>
      </c>
    </row>
    <row r="1912" spans="1:3" ht="12.75">
      <c r="A1912" s="112">
        <v>1910</v>
      </c>
      <c r="B1912" s="116" t="s">
        <v>2046</v>
      </c>
      <c r="C1912" s="115" t="s">
        <v>2089</v>
      </c>
    </row>
    <row r="1913" spans="1:3" ht="12.75">
      <c r="A1913" s="112">
        <v>1911</v>
      </c>
      <c r="B1913" s="116" t="s">
        <v>1419</v>
      </c>
      <c r="C1913" s="115"/>
    </row>
    <row r="1914" spans="1:3" ht="12.75">
      <c r="A1914" s="112">
        <v>1912</v>
      </c>
      <c r="B1914" s="116" t="s">
        <v>1420</v>
      </c>
      <c r="C1914" s="115"/>
    </row>
    <row r="1915" spans="1:3" ht="12.75">
      <c r="A1915" s="112">
        <v>1913</v>
      </c>
      <c r="B1915" s="116" t="s">
        <v>1421</v>
      </c>
      <c r="C1915" s="115" t="s">
        <v>1377</v>
      </c>
    </row>
    <row r="1916" spans="1:3" ht="12.75">
      <c r="A1916" s="112">
        <v>1914</v>
      </c>
      <c r="B1916" s="116" t="s">
        <v>1422</v>
      </c>
      <c r="C1916" s="115" t="s">
        <v>1377</v>
      </c>
    </row>
    <row r="1917" spans="1:3" ht="12.75">
      <c r="A1917" s="112">
        <v>1915</v>
      </c>
      <c r="B1917" s="116" t="s">
        <v>1423</v>
      </c>
      <c r="C1917" s="115" t="s">
        <v>1375</v>
      </c>
    </row>
    <row r="1918" spans="1:3" ht="12.75">
      <c r="A1918" s="112">
        <v>1916</v>
      </c>
      <c r="B1918" s="116" t="s">
        <v>1424</v>
      </c>
      <c r="C1918" s="115" t="s">
        <v>1569</v>
      </c>
    </row>
    <row r="1919" spans="1:3" ht="12.75">
      <c r="A1919" s="112">
        <v>1917</v>
      </c>
      <c r="B1919" s="116" t="s">
        <v>1876</v>
      </c>
      <c r="C1919" s="115"/>
    </row>
    <row r="1920" spans="1:3" ht="12.75">
      <c r="A1920" s="112">
        <v>1918</v>
      </c>
      <c r="B1920" s="116" t="s">
        <v>1425</v>
      </c>
      <c r="C1920" s="115"/>
    </row>
    <row r="1921" spans="1:3" ht="12.75">
      <c r="A1921" s="112">
        <v>1919</v>
      </c>
      <c r="B1921" s="116" t="s">
        <v>1426</v>
      </c>
      <c r="C1921" s="115"/>
    </row>
    <row r="1922" spans="1:3" ht="12.75">
      <c r="A1922" s="112">
        <v>1920</v>
      </c>
      <c r="B1922" s="116" t="s">
        <v>1427</v>
      </c>
      <c r="C1922" s="115"/>
    </row>
    <row r="1923" spans="1:3" ht="12.75">
      <c r="A1923" s="112">
        <v>1921</v>
      </c>
      <c r="B1923" s="116" t="s">
        <v>1428</v>
      </c>
      <c r="C1923" s="115"/>
    </row>
    <row r="1924" spans="1:3" ht="12.75">
      <c r="A1924" s="112">
        <v>1922</v>
      </c>
      <c r="B1924" s="116" t="s">
        <v>1429</v>
      </c>
      <c r="C1924" s="115"/>
    </row>
    <row r="1925" spans="1:3" ht="12.75">
      <c r="A1925" s="112">
        <v>1923</v>
      </c>
      <c r="B1925" s="116" t="s">
        <v>1430</v>
      </c>
      <c r="C1925" s="115"/>
    </row>
    <row r="1926" spans="1:3" ht="12.75">
      <c r="A1926" s="112">
        <v>1924</v>
      </c>
      <c r="B1926" s="116" t="s">
        <v>1431</v>
      </c>
      <c r="C1926" s="115"/>
    </row>
    <row r="1927" spans="1:3" ht="12.75">
      <c r="A1927" s="112">
        <v>1925</v>
      </c>
      <c r="B1927" s="116" t="s">
        <v>1432</v>
      </c>
      <c r="C1927" s="115" t="s">
        <v>1716</v>
      </c>
    </row>
    <row r="1928" spans="1:3" ht="12.75">
      <c r="A1928" s="112">
        <v>1926</v>
      </c>
      <c r="B1928" s="116" t="s">
        <v>1433</v>
      </c>
      <c r="C1928" s="115"/>
    </row>
    <row r="1929" spans="1:3" ht="12.75">
      <c r="A1929" s="112">
        <v>1927</v>
      </c>
      <c r="B1929" s="116" t="s">
        <v>1434</v>
      </c>
      <c r="C1929" s="115" t="s">
        <v>1372</v>
      </c>
    </row>
    <row r="1930" spans="1:3" ht="12.75">
      <c r="A1930" s="112">
        <v>1928</v>
      </c>
      <c r="B1930" s="116" t="s">
        <v>1877</v>
      </c>
      <c r="C1930" s="115" t="s">
        <v>1372</v>
      </c>
    </row>
    <row r="1931" spans="1:3" ht="12.75">
      <c r="A1931" s="112">
        <v>1929</v>
      </c>
      <c r="B1931" s="116" t="s">
        <v>1435</v>
      </c>
      <c r="C1931" s="115" t="s">
        <v>67</v>
      </c>
    </row>
    <row r="1932" spans="1:3" ht="12.75">
      <c r="A1932" s="112">
        <v>1930</v>
      </c>
      <c r="B1932" s="116" t="s">
        <v>1436</v>
      </c>
      <c r="C1932" s="115"/>
    </row>
    <row r="1933" spans="1:3" ht="12.75">
      <c r="A1933" s="112">
        <v>1931</v>
      </c>
      <c r="B1933" s="116" t="s">
        <v>1474</v>
      </c>
      <c r="C1933" s="115"/>
    </row>
    <row r="1934" spans="1:3" ht="12.75">
      <c r="A1934" s="112">
        <v>1932</v>
      </c>
      <c r="B1934" s="116" t="s">
        <v>1475</v>
      </c>
      <c r="C1934" s="115"/>
    </row>
    <row r="1935" spans="1:3" ht="12.75">
      <c r="A1935" s="112">
        <v>1933</v>
      </c>
      <c r="B1935" s="116" t="s">
        <v>114</v>
      </c>
      <c r="C1935" s="115"/>
    </row>
    <row r="1936" spans="1:3" ht="12.75">
      <c r="A1936" s="112">
        <v>1934</v>
      </c>
      <c r="B1936" s="116" t="s">
        <v>1476</v>
      </c>
      <c r="C1936" s="115"/>
    </row>
    <row r="1937" spans="1:3" ht="12.75">
      <c r="A1937" s="112">
        <v>1935</v>
      </c>
      <c r="B1937" s="116" t="s">
        <v>1477</v>
      </c>
      <c r="C1937" s="115"/>
    </row>
    <row r="1938" spans="1:3" ht="12.75">
      <c r="A1938" s="112">
        <v>1936</v>
      </c>
      <c r="B1938" s="116" t="s">
        <v>2047</v>
      </c>
      <c r="C1938" s="115"/>
    </row>
    <row r="1939" spans="1:3" ht="12.75">
      <c r="A1939" s="112">
        <v>1937</v>
      </c>
      <c r="B1939" s="116" t="s">
        <v>1478</v>
      </c>
      <c r="C1939" s="115"/>
    </row>
    <row r="1940" spans="1:3" ht="12.75">
      <c r="A1940" s="112">
        <v>1938</v>
      </c>
      <c r="B1940" s="116" t="s">
        <v>1479</v>
      </c>
      <c r="C1940" s="115"/>
    </row>
    <row r="1941" spans="1:3" ht="12.75">
      <c r="A1941" s="112">
        <v>1939</v>
      </c>
      <c r="B1941" s="116" t="s">
        <v>1480</v>
      </c>
      <c r="C1941" s="115"/>
    </row>
    <row r="1942" spans="1:3" ht="12.75">
      <c r="A1942" s="112">
        <v>1940</v>
      </c>
      <c r="B1942" s="116" t="s">
        <v>1481</v>
      </c>
      <c r="C1942" s="115" t="s">
        <v>1375</v>
      </c>
    </row>
    <row r="1943" spans="1:3" ht="12.75">
      <c r="A1943" s="112">
        <v>1941</v>
      </c>
      <c r="B1943" s="116" t="s">
        <v>1482</v>
      </c>
      <c r="C1943" s="115"/>
    </row>
    <row r="1944" spans="1:3" ht="12.75">
      <c r="A1944" s="112">
        <v>1942</v>
      </c>
      <c r="B1944" s="116" t="s">
        <v>1483</v>
      </c>
      <c r="C1944" s="115"/>
    </row>
    <row r="1945" spans="1:3" ht="12.75">
      <c r="A1945" s="112">
        <v>1943</v>
      </c>
      <c r="B1945" s="116" t="s">
        <v>1484</v>
      </c>
      <c r="C1945" s="115"/>
    </row>
    <row r="1946" spans="1:3" ht="12.75">
      <c r="A1946" s="112">
        <v>1944</v>
      </c>
      <c r="B1946" s="116" t="s">
        <v>1485</v>
      </c>
      <c r="C1946" s="115"/>
    </row>
    <row r="1947" spans="1:3" ht="12.75">
      <c r="A1947" s="112">
        <v>1945</v>
      </c>
      <c r="B1947" s="116" t="s">
        <v>1878</v>
      </c>
      <c r="C1947" s="115"/>
    </row>
    <row r="1948" spans="1:3" ht="12.75">
      <c r="A1948" s="112">
        <v>1946</v>
      </c>
      <c r="B1948" s="116" t="s">
        <v>1879</v>
      </c>
      <c r="C1948" s="115"/>
    </row>
    <row r="1949" spans="1:3" ht="12.75">
      <c r="A1949" s="112">
        <v>1947</v>
      </c>
      <c r="B1949" s="116" t="s">
        <v>1486</v>
      </c>
      <c r="C1949" s="115"/>
    </row>
    <row r="1950" spans="1:3" ht="12.75">
      <c r="A1950" s="112">
        <v>1948</v>
      </c>
      <c r="B1950" s="116" t="s">
        <v>1487</v>
      </c>
      <c r="C1950" s="115"/>
    </row>
    <row r="1951" spans="1:3" ht="12.75">
      <c r="A1951" s="112">
        <v>1949</v>
      </c>
      <c r="B1951" s="116" t="s">
        <v>1488</v>
      </c>
      <c r="C1951" s="115" t="s">
        <v>1438</v>
      </c>
    </row>
    <row r="1952" spans="1:3" ht="12.75">
      <c r="A1952" s="112">
        <v>1950</v>
      </c>
      <c r="B1952" s="116" t="s">
        <v>1489</v>
      </c>
      <c r="C1952" s="115" t="s">
        <v>95</v>
      </c>
    </row>
    <row r="1953" spans="1:3" ht="12.75">
      <c r="A1953" s="112">
        <v>1951</v>
      </c>
      <c r="B1953" s="116" t="s">
        <v>1490</v>
      </c>
      <c r="C1953" s="115" t="s">
        <v>1900</v>
      </c>
    </row>
    <row r="1954" spans="1:3" ht="12.75">
      <c r="A1954" s="112">
        <v>1952</v>
      </c>
      <c r="B1954" s="116" t="s">
        <v>1491</v>
      </c>
      <c r="C1954" s="115"/>
    </row>
    <row r="1955" spans="1:3" ht="12.75">
      <c r="A1955" s="112">
        <v>1953</v>
      </c>
      <c r="B1955" s="116" t="s">
        <v>1492</v>
      </c>
      <c r="C1955" s="115" t="s">
        <v>1367</v>
      </c>
    </row>
    <row r="1956" spans="1:3" ht="12.75">
      <c r="A1956" s="112">
        <v>1954</v>
      </c>
      <c r="B1956" s="116" t="s">
        <v>1493</v>
      </c>
      <c r="C1956" s="115"/>
    </row>
    <row r="1957" spans="1:3" ht="12.75">
      <c r="A1957" s="112">
        <v>1955</v>
      </c>
      <c r="B1957" s="116" t="s">
        <v>1494</v>
      </c>
      <c r="C1957" s="115"/>
    </row>
    <row r="1958" spans="1:3" ht="12.75">
      <c r="A1958" s="112">
        <v>1956</v>
      </c>
      <c r="B1958" s="116" t="s">
        <v>1495</v>
      </c>
      <c r="C1958" s="115"/>
    </row>
    <row r="1959" spans="1:3" ht="12.75">
      <c r="A1959" s="112">
        <v>1957</v>
      </c>
      <c r="B1959" s="116" t="s">
        <v>1496</v>
      </c>
      <c r="C1959" s="115"/>
    </row>
    <row r="1960" spans="1:3" ht="12.75">
      <c r="A1960" s="112">
        <v>1958</v>
      </c>
      <c r="B1960" s="116" t="s">
        <v>1497</v>
      </c>
      <c r="C1960" s="115" t="s">
        <v>1473</v>
      </c>
    </row>
    <row r="1961" spans="1:3" ht="12.75">
      <c r="A1961" s="112">
        <v>1959</v>
      </c>
      <c r="B1961" s="116" t="s">
        <v>1966</v>
      </c>
      <c r="C1961" s="115"/>
    </row>
    <row r="1962" spans="1:3" ht="12.75">
      <c r="A1962" s="112">
        <v>1960</v>
      </c>
      <c r="B1962" s="116" t="s">
        <v>1498</v>
      </c>
      <c r="C1962" s="115" t="s">
        <v>127</v>
      </c>
    </row>
    <row r="1963" spans="1:3" ht="12.75">
      <c r="A1963" s="112">
        <v>1961</v>
      </c>
      <c r="B1963" s="116" t="s">
        <v>1499</v>
      </c>
      <c r="C1963" s="115" t="s">
        <v>1895</v>
      </c>
    </row>
    <row r="1964" spans="1:3" ht="12.75">
      <c r="A1964" s="112">
        <v>1962</v>
      </c>
      <c r="B1964" s="116" t="s">
        <v>1500</v>
      </c>
      <c r="C1964" s="115"/>
    </row>
    <row r="1965" spans="1:3" ht="12.75">
      <c r="A1965" s="112">
        <v>1963</v>
      </c>
      <c r="B1965" s="116" t="s">
        <v>1880</v>
      </c>
      <c r="C1965" s="115" t="s">
        <v>2059</v>
      </c>
    </row>
    <row r="1966" spans="1:3" ht="12.75">
      <c r="A1966" s="112">
        <v>1964</v>
      </c>
      <c r="B1966" s="116" t="s">
        <v>1881</v>
      </c>
      <c r="C1966" s="115"/>
    </row>
    <row r="1967" spans="1:3" ht="12.75">
      <c r="A1967" s="112">
        <v>1965</v>
      </c>
      <c r="B1967" s="116" t="s">
        <v>1882</v>
      </c>
      <c r="C1967" s="115" t="s">
        <v>259</v>
      </c>
    </row>
    <row r="1968" spans="1:3" ht="12.75">
      <c r="A1968" s="112">
        <v>1966</v>
      </c>
      <c r="B1968" s="116" t="s">
        <v>1501</v>
      </c>
      <c r="C1968" s="115"/>
    </row>
    <row r="1969" spans="1:3" ht="12.75">
      <c r="A1969" s="112">
        <v>1967</v>
      </c>
      <c r="B1969" s="116" t="s">
        <v>1502</v>
      </c>
      <c r="C1969" s="115"/>
    </row>
    <row r="1970" spans="1:3" ht="12.75">
      <c r="A1970" s="112">
        <v>1968</v>
      </c>
      <c r="B1970" s="116" t="s">
        <v>1883</v>
      </c>
      <c r="C1970" s="115"/>
    </row>
    <row r="1971" spans="1:3" ht="12.75">
      <c r="A1971" s="112">
        <v>1969</v>
      </c>
      <c r="B1971" s="116" t="s">
        <v>1503</v>
      </c>
      <c r="C1971" s="115" t="s">
        <v>1473</v>
      </c>
    </row>
    <row r="1972" spans="1:3" ht="12.75">
      <c r="A1972" s="112">
        <v>1970</v>
      </c>
      <c r="B1972" s="116" t="s">
        <v>737</v>
      </c>
      <c r="C1972" s="115" t="s">
        <v>1368</v>
      </c>
    </row>
    <row r="1973" spans="1:3" ht="12.75">
      <c r="A1973" s="112">
        <v>1971</v>
      </c>
      <c r="B1973" s="116" t="s">
        <v>1504</v>
      </c>
      <c r="C1973" s="115"/>
    </row>
    <row r="1974" spans="1:3" ht="12.75">
      <c r="A1974" s="112">
        <v>1972</v>
      </c>
      <c r="B1974" s="116" t="s">
        <v>1505</v>
      </c>
      <c r="C1974" s="115"/>
    </row>
    <row r="1975" spans="1:3" ht="12.75">
      <c r="A1975" s="112">
        <v>1973</v>
      </c>
      <c r="B1975" s="116" t="s">
        <v>1506</v>
      </c>
      <c r="C1975" s="115" t="s">
        <v>1977</v>
      </c>
    </row>
    <row r="1976" spans="1:3" ht="12.75">
      <c r="A1976" s="112">
        <v>1974</v>
      </c>
      <c r="B1976" s="116" t="s">
        <v>1507</v>
      </c>
      <c r="C1976" s="115" t="s">
        <v>1984</v>
      </c>
    </row>
    <row r="1977" spans="1:3" ht="12.75">
      <c r="A1977" s="112">
        <v>1975</v>
      </c>
      <c r="B1977" s="116" t="s">
        <v>1508</v>
      </c>
      <c r="C1977" s="115" t="s">
        <v>690</v>
      </c>
    </row>
    <row r="1978" spans="1:3" ht="12.75">
      <c r="A1978" s="112">
        <v>1976</v>
      </c>
      <c r="B1978" s="116" t="s">
        <v>1509</v>
      </c>
      <c r="C1978" s="115" t="s">
        <v>1366</v>
      </c>
    </row>
    <row r="1979" spans="1:3" ht="12.75">
      <c r="A1979" s="112">
        <v>1977</v>
      </c>
      <c r="B1979" s="116" t="s">
        <v>1510</v>
      </c>
      <c r="C1979" s="115" t="s">
        <v>1665</v>
      </c>
    </row>
    <row r="1980" spans="1:3" ht="12.75">
      <c r="A1980" s="112">
        <v>1978</v>
      </c>
      <c r="B1980" s="116" t="s">
        <v>1511</v>
      </c>
      <c r="C1980" s="115"/>
    </row>
    <row r="1981" spans="1:3" ht="12.75">
      <c r="A1981" s="112">
        <v>1979</v>
      </c>
      <c r="B1981" s="116" t="s">
        <v>1884</v>
      </c>
      <c r="C1981" s="115"/>
    </row>
    <row r="1982" spans="1:3" ht="12.75">
      <c r="A1982" s="112">
        <v>1980</v>
      </c>
      <c r="B1982" s="116" t="s">
        <v>1885</v>
      </c>
      <c r="C1982" s="115"/>
    </row>
    <row r="1983" spans="1:3" ht="12.75">
      <c r="A1983" s="112">
        <v>1981</v>
      </c>
      <c r="B1983" s="116" t="s">
        <v>1886</v>
      </c>
      <c r="C1983" s="115" t="s">
        <v>989</v>
      </c>
    </row>
    <row r="1984" spans="1:3" ht="12.75">
      <c r="A1984" s="112">
        <v>1982</v>
      </c>
      <c r="B1984" s="116" t="s">
        <v>1887</v>
      </c>
      <c r="C1984" s="115"/>
    </row>
    <row r="1985" spans="1:3" ht="12.75">
      <c r="A1985" s="112">
        <v>1983</v>
      </c>
      <c r="B1985" s="116" t="s">
        <v>1888</v>
      </c>
      <c r="C1985" s="115" t="s">
        <v>2089</v>
      </c>
    </row>
    <row r="1986" spans="1:3" ht="12.75">
      <c r="A1986" s="112">
        <v>1984</v>
      </c>
      <c r="B1986" s="116" t="s">
        <v>1390</v>
      </c>
      <c r="C1986" s="115"/>
    </row>
    <row r="1987" spans="1:3" ht="12.75">
      <c r="A1987" s="112">
        <v>1985</v>
      </c>
      <c r="B1987" s="116" t="s">
        <v>1889</v>
      </c>
      <c r="C1987" s="115"/>
    </row>
    <row r="1988" spans="1:3" ht="12.75">
      <c r="A1988" s="112">
        <v>1986</v>
      </c>
      <c r="B1988" s="116" t="s">
        <v>1890</v>
      </c>
      <c r="C1988" s="115" t="s">
        <v>2066</v>
      </c>
    </row>
    <row r="1989" spans="1:3" ht="12.75">
      <c r="A1989" s="112">
        <v>1987</v>
      </c>
      <c r="B1989" s="116" t="s">
        <v>2111</v>
      </c>
      <c r="C1989" s="115" t="s">
        <v>1651</v>
      </c>
    </row>
    <row r="1990" spans="1:3" ht="12.75">
      <c r="A1990" s="112">
        <v>1988</v>
      </c>
      <c r="B1990" s="116" t="s">
        <v>1892</v>
      </c>
      <c r="C1990" s="115"/>
    </row>
    <row r="1991" spans="1:3" ht="12.75">
      <c r="A1991" s="112">
        <v>1989</v>
      </c>
      <c r="B1991" s="116" t="s">
        <v>2112</v>
      </c>
      <c r="C1991" s="115" t="s">
        <v>989</v>
      </c>
    </row>
    <row r="1992" spans="1:3" ht="12.75">
      <c r="A1992" s="112">
        <v>1990</v>
      </c>
      <c r="B1992" s="116" t="s">
        <v>2113</v>
      </c>
      <c r="C1992" s="115" t="s">
        <v>1986</v>
      </c>
    </row>
    <row r="1993" spans="1:3" ht="12.75">
      <c r="A1993" s="112">
        <v>1991</v>
      </c>
      <c r="B1993" s="116" t="s">
        <v>2114</v>
      </c>
      <c r="C1993" s="115"/>
    </row>
    <row r="1994" spans="1:3" ht="12.75">
      <c r="A1994" s="112">
        <v>1992</v>
      </c>
      <c r="B1994" s="116" t="s">
        <v>2115</v>
      </c>
      <c r="C1994" s="115" t="s">
        <v>1582</v>
      </c>
    </row>
    <row r="1995" spans="1:3" ht="12.75">
      <c r="A1995" s="112">
        <v>1993</v>
      </c>
      <c r="B1995" s="116" t="s">
        <v>2116</v>
      </c>
      <c r="C1995" s="115"/>
    </row>
    <row r="1996" spans="1:3" ht="12.75">
      <c r="A1996" s="112">
        <v>1994</v>
      </c>
      <c r="B1996" s="116" t="s">
        <v>2117</v>
      </c>
      <c r="C1996" s="115" t="s">
        <v>1582</v>
      </c>
    </row>
    <row r="1997" spans="1:3" ht="12.75">
      <c r="A1997" s="112">
        <v>1995</v>
      </c>
      <c r="B1997" s="116" t="s">
        <v>2118</v>
      </c>
      <c r="C1997" s="115"/>
    </row>
    <row r="1998" spans="1:3" ht="12.75">
      <c r="A1998" s="112">
        <v>1996</v>
      </c>
      <c r="B1998" s="116" t="s">
        <v>2119</v>
      </c>
      <c r="C1998" s="115" t="s">
        <v>1369</v>
      </c>
    </row>
    <row r="1999" spans="1:3" ht="12.75">
      <c r="A1999" s="112">
        <v>1997</v>
      </c>
      <c r="B1999" s="116" t="s">
        <v>2120</v>
      </c>
      <c r="C1999" s="115" t="s">
        <v>1366</v>
      </c>
    </row>
    <row r="2000" spans="1:3" ht="12.75">
      <c r="A2000" s="112">
        <v>1998</v>
      </c>
      <c r="B2000" s="116" t="s">
        <v>2121</v>
      </c>
      <c r="C2000" s="115" t="s">
        <v>965</v>
      </c>
    </row>
    <row r="2001" spans="1:3" ht="12.75">
      <c r="A2001" s="112">
        <v>1999</v>
      </c>
      <c r="B2001" s="116" t="s">
        <v>2122</v>
      </c>
      <c r="C2001" s="115" t="s">
        <v>965</v>
      </c>
    </row>
    <row r="2002" spans="1:3" ht="12.75">
      <c r="A2002" s="112">
        <v>2000</v>
      </c>
      <c r="B2002" s="114" t="s">
        <v>2123</v>
      </c>
      <c r="C2002" s="114" t="s">
        <v>694</v>
      </c>
    </row>
    <row r="2003" spans="1:3" ht="12.75">
      <c r="A2003" s="112">
        <v>2001</v>
      </c>
      <c r="B2003" s="114" t="s">
        <v>2124</v>
      </c>
      <c r="C2003" s="114" t="s">
        <v>2053</v>
      </c>
    </row>
    <row r="2004" spans="1:3" ht="12.75">
      <c r="A2004" s="112">
        <v>2002</v>
      </c>
      <c r="B2004" s="114" t="s">
        <v>2125</v>
      </c>
      <c r="C2004" s="114" t="s">
        <v>2053</v>
      </c>
    </row>
    <row r="2005" spans="1:3" ht="12.75">
      <c r="A2005" s="112">
        <v>2003</v>
      </c>
      <c r="B2005" s="114" t="s">
        <v>2126</v>
      </c>
      <c r="C2005" s="114" t="s">
        <v>2053</v>
      </c>
    </row>
    <row r="2006" spans="1:3" ht="12.75">
      <c r="A2006" s="112">
        <v>2004</v>
      </c>
      <c r="B2006" t="s">
        <v>2127</v>
      </c>
      <c r="C2006" t="s">
        <v>2053</v>
      </c>
    </row>
    <row r="2007" spans="1:3" ht="12.75">
      <c r="A2007" s="112">
        <v>2005</v>
      </c>
      <c r="B2007" t="s">
        <v>2128</v>
      </c>
      <c r="C2007" t="s">
        <v>2053</v>
      </c>
    </row>
    <row r="2008" spans="1:3" ht="12.75">
      <c r="A2008" s="112">
        <v>2006</v>
      </c>
      <c r="B2008" s="115" t="s">
        <v>2129</v>
      </c>
      <c r="C2008" s="116" t="s">
        <v>2053</v>
      </c>
    </row>
    <row r="2009" spans="1:3" ht="12.75">
      <c r="A2009" s="112">
        <v>2007</v>
      </c>
      <c r="B2009" s="115" t="s">
        <v>2130</v>
      </c>
      <c r="C2009" s="115" t="s">
        <v>2057</v>
      </c>
    </row>
    <row r="2010" spans="1:3" ht="12.75">
      <c r="A2010" s="112">
        <v>2008</v>
      </c>
      <c r="B2010" s="115" t="s">
        <v>2131</v>
      </c>
      <c r="C2010" s="116" t="s">
        <v>2057</v>
      </c>
    </row>
    <row r="2011" spans="1:3" ht="12.75">
      <c r="A2011" s="112">
        <v>2009</v>
      </c>
      <c r="B2011" s="115" t="s">
        <v>2132</v>
      </c>
      <c r="C2011" s="115" t="s">
        <v>2057</v>
      </c>
    </row>
    <row r="2012" spans="1:3" ht="12.75">
      <c r="A2012" s="112">
        <v>2010</v>
      </c>
      <c r="B2012" s="115" t="s">
        <v>2133</v>
      </c>
      <c r="C2012" s="116" t="s">
        <v>1364</v>
      </c>
    </row>
    <row r="2013" spans="1:3" ht="12.75">
      <c r="A2013" s="112">
        <v>2011</v>
      </c>
      <c r="B2013" s="115" t="s">
        <v>2134</v>
      </c>
      <c r="C2013" s="115" t="s">
        <v>1368</v>
      </c>
    </row>
    <row r="2014" spans="1:3" ht="12.75">
      <c r="A2014" s="110">
        <v>2012</v>
      </c>
      <c r="B2014" t="s">
        <v>2135</v>
      </c>
      <c r="C2014" t="s">
        <v>2066</v>
      </c>
    </row>
    <row r="2015" spans="1:3" ht="12.75">
      <c r="A2015" s="110">
        <v>2013</v>
      </c>
      <c r="B2015" t="s">
        <v>2136</v>
      </c>
      <c r="C2015" t="s">
        <v>2066</v>
      </c>
    </row>
    <row r="2016" spans="1:3" ht="12.75">
      <c r="A2016" s="110">
        <v>2014</v>
      </c>
      <c r="B2016" t="s">
        <v>2137</v>
      </c>
      <c r="C2016" t="s">
        <v>2066</v>
      </c>
    </row>
    <row r="2017" spans="1:3" ht="12.75">
      <c r="A2017" s="110">
        <v>2015</v>
      </c>
      <c r="B2017" t="s">
        <v>2138</v>
      </c>
      <c r="C2017" t="s">
        <v>2066</v>
      </c>
    </row>
    <row r="2018" spans="1:3" ht="12.75">
      <c r="A2018" s="110">
        <v>2016</v>
      </c>
      <c r="B2018" t="s">
        <v>2139</v>
      </c>
      <c r="C2018" t="s">
        <v>1377</v>
      </c>
    </row>
    <row r="2019" spans="1:3" ht="12.75">
      <c r="A2019" s="110">
        <v>2017</v>
      </c>
      <c r="B2019" t="s">
        <v>2140</v>
      </c>
      <c r="C2019" t="s">
        <v>1665</v>
      </c>
    </row>
    <row r="2020" spans="1:3" ht="12.75">
      <c r="A2020" s="110">
        <v>2018</v>
      </c>
      <c r="B2020" t="s">
        <v>2141</v>
      </c>
      <c r="C2020" t="s">
        <v>1665</v>
      </c>
    </row>
    <row r="2021" spans="1:3" ht="12.75">
      <c r="A2021" s="110">
        <v>2019</v>
      </c>
      <c r="B2021" t="s">
        <v>2142</v>
      </c>
      <c r="C2021" t="s">
        <v>1970</v>
      </c>
    </row>
    <row r="2022" spans="1:3" ht="12.75">
      <c r="A2022" s="110">
        <v>2020</v>
      </c>
      <c r="B2022" t="s">
        <v>2143</v>
      </c>
      <c r="C2022" t="s">
        <v>693</v>
      </c>
    </row>
    <row r="2023" spans="1:3" ht="12.75">
      <c r="A2023" s="110">
        <v>2021</v>
      </c>
      <c r="B2023" t="s">
        <v>2144</v>
      </c>
      <c r="C2023" t="s">
        <v>2089</v>
      </c>
    </row>
    <row r="2024" spans="1:3" ht="12.75">
      <c r="A2024" s="110">
        <v>2022</v>
      </c>
      <c r="B2024" t="s">
        <v>2145</v>
      </c>
      <c r="C2024" t="s">
        <v>2089</v>
      </c>
    </row>
    <row r="2025" spans="1:3" ht="12.75">
      <c r="A2025" s="110">
        <v>2023</v>
      </c>
      <c r="B2025" t="s">
        <v>2146</v>
      </c>
      <c r="C2025" t="s">
        <v>997</v>
      </c>
    </row>
    <row r="2026" spans="1:3" ht="12.75">
      <c r="A2026" s="110">
        <v>2024</v>
      </c>
      <c r="B2026" t="s">
        <v>2147</v>
      </c>
      <c r="C2026" t="s">
        <v>1569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Harald</cp:lastModifiedBy>
  <cp:lastPrinted>2019-03-11T08:00:56Z</cp:lastPrinted>
  <dcterms:modified xsi:type="dcterms:W3CDTF">2024-03-01T04:59:25Z</dcterms:modified>
  <cp:category/>
  <cp:version/>
  <cp:contentType/>
  <cp:contentStatus/>
</cp:coreProperties>
</file>